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endre do daňových rajov" sheetId="1" r:id="rId1"/>
    <sheet name="Fico vs Radičová" sheetId="2" r:id="rId2"/>
  </sheets>
  <definedNames>
    <definedName name="_xlnm._FilterDatabase" localSheetId="0" hidden="1">'Tendre do daňových rajov'!$E$1:$E$186</definedName>
  </definedNames>
  <calcPr calcId="125725"/>
  <fileRecoveryPr repairLoad="1"/>
</workbook>
</file>

<file path=xl/calcChain.xml><?xml version="1.0" encoding="utf-8"?>
<calcChain xmlns="http://schemas.openxmlformats.org/spreadsheetml/2006/main">
  <c r="G30" i="2"/>
  <c r="H30"/>
  <c r="F30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G23"/>
  <c r="H23"/>
  <c r="F23"/>
  <c r="G16"/>
  <c r="G17"/>
  <c r="G18"/>
  <c r="G19"/>
  <c r="G20"/>
  <c r="G21"/>
  <c r="G15"/>
  <c r="F16"/>
  <c r="F17"/>
  <c r="F18"/>
  <c r="F19"/>
  <c r="F20"/>
  <c r="F21"/>
  <c r="F15"/>
</calcChain>
</file>

<file path=xl/sharedStrings.xml><?xml version="1.0" encoding="utf-8"?>
<sst xmlns="http://schemas.openxmlformats.org/spreadsheetml/2006/main" count="1135" uniqueCount="526">
  <si>
    <t>Dátum</t>
  </si>
  <si>
    <t>Obstarávateľ</t>
  </si>
  <si>
    <t>Predmet</t>
  </si>
  <si>
    <t>Víťazná firma</t>
  </si>
  <si>
    <t>Krajina víťaza</t>
  </si>
  <si>
    <t>Seychelles</t>
  </si>
  <si>
    <t>Oznam vo Vestníku obstarávania</t>
  </si>
  <si>
    <t>http://www.uvo.gov.sk/sk/evestnik/-/vestnik/164530</t>
  </si>
  <si>
    <t>Obchodná akadémia Humenné</t>
  </si>
  <si>
    <t>Školský nábytok</t>
  </si>
  <si>
    <t>ALEX kovový a školský nábytok s.r.o.</t>
  </si>
  <si>
    <t>Stader Expert s. r. o.</t>
  </si>
  <si>
    <t>L. a R. D. spol. s r.o</t>
  </si>
  <si>
    <t>http://www.uvo.gov.sk/sk/evestnik/-/vestnik/175140</t>
  </si>
  <si>
    <t>2012-05-23</t>
  </si>
  <si>
    <t>Výskum materiálovo-technologického zloženia štiepaných tvárnic</t>
  </si>
  <si>
    <t>Belize</t>
  </si>
  <si>
    <t>ELU Medical s.r.o.</t>
  </si>
  <si>
    <t>2010-08-02</t>
  </si>
  <si>
    <t>Východoslovenský ústav srdcových a cievnych chorôb, a.s</t>
  </si>
  <si>
    <t>Špeciálny zdravotnícky materiál pre endovaskulárnu diagnostiku a terapiu</t>
  </si>
  <si>
    <t>http://www.uvo.gov.sk/sk/evestnik/-/vestnik/143094</t>
  </si>
  <si>
    <t>http://www.uvo.gov.sk/sk/evestnik/-/vestnik/137672</t>
  </si>
  <si>
    <t>Stredoslovenský ústav srdcových a cievnych chorôb a.s.</t>
  </si>
  <si>
    <t>ŠZM pre intervenčnú rádiologickú liečbu</t>
  </si>
  <si>
    <t>Cena</t>
  </si>
  <si>
    <t>Britské panenské ostrovy</t>
  </si>
  <si>
    <t>Zdroj: Transparency International Slovensko podľa tender.sme.sk a orsr.sk</t>
  </si>
  <si>
    <t>2009-01-13</t>
  </si>
  <si>
    <t>Ministerstvo zahraničných vecí Slovenskej republiky</t>
  </si>
  <si>
    <t>Aktualizácia systému Novell 4.11</t>
  </si>
  <si>
    <t>Novell Slovensko, s.r.o.</t>
  </si>
  <si>
    <t>http://www.uvo.gov.sk/sk/evestnik/-/vestnik/122069</t>
  </si>
  <si>
    <t>UNIVERSAL EXPORTS LTD, s. r. o.</t>
  </si>
  <si>
    <t>http://www.uvo.gov.sk/sk/evestnik/-/vestnik/186796</t>
  </si>
  <si>
    <t>http://www.uvo.gov.sk/sk/evestnik/-/vestnik/191220</t>
  </si>
  <si>
    <t>http://www.uvo.gov.sk/sk/evestnik/-/vestnik/190033</t>
  </si>
  <si>
    <t>http://www.uvo.gov.sk/sk/evestnik/-/vestnik/189317</t>
  </si>
  <si>
    <t>Regionálna správa a údržba ciest Nitra a.s.</t>
  </si>
  <si>
    <t>Regionálna správa a údržba ciest Nové Zámky a.s.</t>
  </si>
  <si>
    <t>Regionálna správa a údržba ciest Levice a.s.</t>
  </si>
  <si>
    <t>Verejnoprospešné služby Liptovský Mikuláš</t>
  </si>
  <si>
    <t>2012-11-15</t>
  </si>
  <si>
    <t>2013-01-23</t>
  </si>
  <si>
    <t>2013-01-08</t>
  </si>
  <si>
    <t>2012-12-19</t>
  </si>
  <si>
    <t>Motorová nafta motorový benzín UNI 95 mazacie tuky a oleje.</t>
  </si>
  <si>
    <t>Motorová nafta pre vznetové motory</t>
  </si>
  <si>
    <t>Nákup motorovej nafty pre čerpacie stanice Regionálnej správy a údržby ciest Levice</t>
  </si>
  <si>
    <t>Motorová nafta na rok 2013</t>
  </si>
  <si>
    <t>Luxembursko</t>
  </si>
  <si>
    <t>Východoslovenský ústav srdcových a cievnych chorôb, a.s.</t>
  </si>
  <si>
    <t>Národný ústav srdcových a cievnych chorôb, a.s.</t>
  </si>
  <si>
    <t>Fakultná nemocnica s poliklinikou J. A. Reimana Prešov</t>
  </si>
  <si>
    <t>Univerzitná nemocnica L. Pasteura Košice</t>
  </si>
  <si>
    <t>Národný ústav certifikovaných meraní vzdelávania</t>
  </si>
  <si>
    <t>Fakultná nemocnica Trenčín</t>
  </si>
  <si>
    <t>2012-03-16</t>
  </si>
  <si>
    <t>2011-02-04</t>
  </si>
  <si>
    <t>2011-02-09</t>
  </si>
  <si>
    <t>2011-11-15</t>
  </si>
  <si>
    <t>2011-05-27</t>
  </si>
  <si>
    <t>2012-01-26</t>
  </si>
  <si>
    <t>2010-04-01</t>
  </si>
  <si>
    <t>2012-02-17</t>
  </si>
  <si>
    <t>2013-01-22</t>
  </si>
  <si>
    <t>Implantabilné prístroje (s kompletným príslušenstvom vrátane elektród) pre elektroimpulzoterapiu porúch srdcového rytmu a srdcového zlyhávania (implantabilných kardiostimulátorov a defiblrilátorov - ICD)</t>
  </si>
  <si>
    <t>Špeciálny zdravotnícky materiál - implantabilné prístroje pre elektroimpulzoterapiu a diagnostiku porúch srdcového rytmu</t>
  </si>
  <si>
    <t>Implantabilné prístroje s kompletným príslušenstvom vrátane elektród pre elektroimpulzoterapiu porúch srdcového rytmu a srdcového zlyhávania (implantabilných kardiostimulátorov a defibrilátorov - ICD)</t>
  </si>
  <si>
    <t>Implantabilné prístroje kardiostimulátory s kompletným príslušenstvom vrátane elektród pre elektroimpulzoterapiu porúch srdcového rytmu</t>
  </si>
  <si>
    <t>Implantabilné prístroje (s kompletným príslušenstvom vrátane elektród) pre elektroimpulzoterapiu porúchsrdcového rytmu a srdcového zlyhávania (implantabilné kardiostimulátory) a implantabilné prístroje na dlhodobé monitorovanie EKG (implantabilný loop recorder systém)</t>
  </si>
  <si>
    <t>Predmetom zákazky je poskytnutie doručovateľských a súvisiacich služieb pre verejného obstarávateľa (ďalej len zákazka) v požadovanej kvalite a požadovanom termíne. Poskytnutie doručovateľských a súvisiacich služieb musí zabezpečiť potreby projektu a činnosť verejného obstarávateľa vo vlastnom mene a na účet verejného obstarávateľa. Doručovateľské a súvisiace služby zahrňujú prepravu zásielok (obálky, balíky, zásielky balené na paletách a pod.) z vopred špecifikovaného miesta vyzdvihnutia na vopred špecifikované miesta doručenia alebo do škôl a zo škôl na území Slovenska podľa pokynov verejného obstarávateľa v čase a rozsahu stanovenom podľa rozpisu etáp zásielok definovaných v jednotlivých čiastkových zmluvách</t>
  </si>
  <si>
    <t>Dodávka chirurgických šijacích materiálov, ktoré boli definované v súťažných podkladoch v troch samostatných častiach pre potreby Fakultnej nemocnice Trenčín na obdobie 12 mesiacov</t>
  </si>
  <si>
    <t>Predmetom zákazky je obstaranie dorudovateľských a súvisiacich služieb pre verejného obstarávateľa v požadovanej kvalite a požadovanom termíne. Poskytnutie doručovateľských a súvisiacich služieb na rok 2012 musí zabezpečiť potreby projektu a činnosť verejného obstarávateľa vo vlastnom mene a na účet verejného obstarávateľa. Doručovateľské a súvisiace služby zahrňujú prepravu zásielok (obálky, balíky, zásielky balené na paletách a pod.) z vopred špecifikovaného miesta vyzdvihnutia na vopred špecifikované miesta doručenia alebo do škôl a zo škôl na území Slovenska podľa pokynov verejného obstarávateľa vo výzve na predloženie ponuky v opätovnom otvorení rámcovej dohody</t>
  </si>
  <si>
    <t>Predmetom zákazky je poskytnutie doručovateľských a súvisiacich pre verejného obstarávateľa v požadovanej kvalite a požadovanom termíne. Poskytnutie doručovateľských a súvisiacich služieb musí zabezpečiť potreby projektu a činnosť verejného obstarávateľa vo vlastnom mene a na účet verejného obstarávateľa. Doručovateľské a súvisiace služby zahŕňajú prepravu všetkých zásielok (obálky, balíky, zásielky balené na paletách a pod.) a služby spojené s prepravou z vopred špecifikovaného miesta vyzdvihnutia na vopred špecifikované miesta doručenia pre zabezpečenie aktivít NÚCEM a Projektu. Doručovateľské a súvisiace služby zahrňujú prepravu zásielok (obálky, balíky, zásielok balených na paletách a pod.) z vopred špecifikovaného miesta vyzdvihnutia na vopred špecifikované miesta doručenia alebo do škôl a zo škôl na území Slovenska podľa pokynov verejného obstarávateľa v čase a rozsahu stanovenom podľa rozpisu etáp zásielok definovaných v čiastkovej zmluve.</t>
  </si>
  <si>
    <t>MEDICO Slovakia s.r.o.</t>
  </si>
  <si>
    <t>TEN Expres Slovakia, spol. s .r.o.</t>
  </si>
  <si>
    <t>Covidien ECE s.r.o.</t>
  </si>
  <si>
    <t>http://www.uvo.gov.sk/sk/evestnik/-/vestnik/171128</t>
  </si>
  <si>
    <t>http://www.uvo.gov.sk/sk/evestnik/-/vestnik/149428</t>
  </si>
  <si>
    <t>http://www.uvo.gov.sk/sk/evestnik/-/vestnik/149542</t>
  </si>
  <si>
    <t>http://www.uvo.gov.sk/sk/evestnik/-/vestnik/163160</t>
  </si>
  <si>
    <t>http://www.uvo.gov.sk/sk/evestnik/-/vestnik/154164</t>
  </si>
  <si>
    <t>http://www.uvo.gov.sk/sk/evestnik/-/vestnik/167718</t>
  </si>
  <si>
    <t>http://www.uvo.gov.sk/sk/evestnik/-/vestnik/138349</t>
  </si>
  <si>
    <t>http://www.uvo.gov.sk/sk/evestnik/-/vestnik/169073</t>
  </si>
  <si>
    <t>http://www.uvo.gov.sk/sk/evestnik/-/vestnik/191130</t>
  </si>
  <si>
    <t>Geis SK s.r.o</t>
  </si>
  <si>
    <t>Lichtenštajnsko</t>
  </si>
  <si>
    <t>SPP - distribúcia, a.s.</t>
  </si>
  <si>
    <t>Fakultná nemocnica s poliklinikou F.D. Roosevelta Banská Bystrica</t>
  </si>
  <si>
    <t>2012-09-15</t>
  </si>
  <si>
    <t>2012-05-26</t>
  </si>
  <si>
    <t>2011-07-14</t>
  </si>
  <si>
    <t>2012-10-06</t>
  </si>
  <si>
    <t>2012-08-23</t>
  </si>
  <si>
    <t>2013-01-25</t>
  </si>
  <si>
    <t>Prepočítavače množstva plynu</t>
  </si>
  <si>
    <t>Špeciálny zdravotnícky materiál pre pracovisko rádiológie</t>
  </si>
  <si>
    <t>Priemyselné plynomery</t>
  </si>
  <si>
    <t>Špeciálny zdravotnícky materiál pre invazívnu a intervenčnú kardiológiu</t>
  </si>
  <si>
    <t>Kontrastné látky</t>
  </si>
  <si>
    <t>Kontrastné látky pre rádiologické katetrizačné vyšetrenie kardiovaskulárneho systému</t>
  </si>
  <si>
    <t>STENDHAL, s.r.o.</t>
  </si>
  <si>
    <t>MediSmart s. r. o.</t>
  </si>
  <si>
    <t>http://www.uvo.gov.sk/sk/evestnik/-/vestnik/182889</t>
  </si>
  <si>
    <t>http://www.uvo.gov.sk/sk/evestnik/-/vestnik/175229</t>
  </si>
  <si>
    <t>http://www.uvo.gov.sk/sk/evestnik/-/vestnik/156381</t>
  </si>
  <si>
    <t>http://www.uvo.gov.sk/sk/evestnik/-/vestnik/175228</t>
  </si>
  <si>
    <t>http://www.uvo.gov.sk/sk/evestnik/-/vestnik/184057</t>
  </si>
  <si>
    <t>http://www.uvo.gov.sk/sk/evestnik/-/vestnik/181374</t>
  </si>
  <si>
    <t>http://www.uvo.gov.sk/sk/evestnik/-/vestnik/191343</t>
  </si>
  <si>
    <t>Cyprus</t>
  </si>
  <si>
    <t>http://www.uvo.gov.sk/sk/evestnik/-/vestnik/130391</t>
  </si>
  <si>
    <t>http://www.uvo.gov.sk/sk/evestnik/-/vestnik/171968</t>
  </si>
  <si>
    <t>http://www.uvo.gov.sk/sk/evestnik/-/vestnik/135004</t>
  </si>
  <si>
    <t>http://www.uvo.gov.sk/sk/evestnik/-/vestnik/171121</t>
  </si>
  <si>
    <t>http://www.uvo.gov.sk/sk/evestnik/-/vestnik/144900</t>
  </si>
  <si>
    <t>http://www.uvo.gov.sk/sk/evestnik/-/vestnik/141281</t>
  </si>
  <si>
    <t>http://www.uvo.gov.sk/sk/evestnik/-/vestnik/163475</t>
  </si>
  <si>
    <t>http://www.uvo.gov.sk/sk/evestnik/-/vestnik/132598</t>
  </si>
  <si>
    <t>http://www.uvo.gov.sk/sk/evestnik/-/vestnik/136818</t>
  </si>
  <si>
    <t>http://www.uvo.gov.sk/sk/evestnik/-/vestnik/138776</t>
  </si>
  <si>
    <t>http://www.uvo.gov.sk/sk/evestnik/-/vestnik/188200</t>
  </si>
  <si>
    <t>http://www.uvo.gov.sk/sk/evestnik/-/vestnik/167094</t>
  </si>
  <si>
    <t>http://www.uvo.gov.sk/sk/evestnik/-/vestnik/145227</t>
  </si>
  <si>
    <t>http://www.uvo.gov.sk/sk/evestnik/-/vestnik/173706</t>
  </si>
  <si>
    <t>http://www.uvo.gov.sk/sk/evestnik/-/vestnik/157172</t>
  </si>
  <si>
    <t>http://www.uvo.gov.sk/sk/evestnik/-/vestnik/135881</t>
  </si>
  <si>
    <t>http://www.uvo.gov.sk/sk/evestnik/-/vestnik/191610</t>
  </si>
  <si>
    <t>http://www.uvo.gov.sk/sk/evestnik/-/vestnik/158278</t>
  </si>
  <si>
    <t>http://www.uvo.gov.sk/sk/evestnik/-/vestnik/190027</t>
  </si>
  <si>
    <t>http://www.uvo.gov.sk/sk/evestnik/-/vestnik/151027</t>
  </si>
  <si>
    <t>http://www.uvo.gov.sk/sk/evestnik/-/vestnik/159451</t>
  </si>
  <si>
    <t>http://www.uvo.gov.sk/sk/evestnik/-/vestnik/144788</t>
  </si>
  <si>
    <t>http://www.uvo.gov.sk/sk/evestnik/-/vestnik/131148</t>
  </si>
  <si>
    <t>http://www.uvo.gov.sk/sk/evestnik/-/vestnik/139843</t>
  </si>
  <si>
    <t>http://www.uvo.gov.sk/sk/evestnik/-/vestnik/187236</t>
  </si>
  <si>
    <t>http://www.uvo.gov.sk/sk/evestnik/-/vestnik/177148</t>
  </si>
  <si>
    <t>http://www.uvo.gov.sk/sk/evestnik/-/vestnik/138271</t>
  </si>
  <si>
    <t>http://www.uvo.gov.sk/sk/evestnik/-/vestnik/164792</t>
  </si>
  <si>
    <t>http://www.uvo.gov.sk/sk/evestnik/-/vestnik/158667</t>
  </si>
  <si>
    <t>http://www.uvo.gov.sk/sk/evestnik/-/vestnik/180702</t>
  </si>
  <si>
    <t>http://www.uvo.gov.sk/sk/evestnik/-/vestnik/192826</t>
  </si>
  <si>
    <t>http://www.uvo.gov.sk/sk/evestnik/-/vestnik/186548</t>
  </si>
  <si>
    <t>http://www.uvo.gov.sk/sk/evestnik/-/vestnik/179975</t>
  </si>
  <si>
    <t>http://www.uvo.gov.sk/sk/evestnik/-/vestnik/173247</t>
  </si>
  <si>
    <t>http://www.uvo.gov.sk/sk/evestnik/-/vestnik/177561</t>
  </si>
  <si>
    <t>http://www.uvo.gov.sk/sk/evestnik/-/vestnik/185590</t>
  </si>
  <si>
    <t>http://www.uvo.gov.sk/sk/evestnik/-/vestnik/187233</t>
  </si>
  <si>
    <t>http://www.uvo.gov.sk/sk/evestnik/-/vestnik/175190</t>
  </si>
  <si>
    <t>http://www.uvo.gov.sk/sk/evestnik/-/vestnik/168178</t>
  </si>
  <si>
    <t>http://www.uvo.gov.sk/sk/evestnik/-/vestnik/192732</t>
  </si>
  <si>
    <t>http://www.uvo.gov.sk/sk/evestnik/-/vestnik/185752</t>
  </si>
  <si>
    <t>http://www.uvo.gov.sk/sk/evestnik/-/vestnik/135129</t>
  </si>
  <si>
    <t>http://www.uvo.gov.sk/sk/evestnik/-/vestnik/185480</t>
  </si>
  <si>
    <t>http://www.uvo.gov.sk/sk/evestnik/-/vestnik/182892</t>
  </si>
  <si>
    <t>http://www.uvo.gov.sk/sk/evestnik/-/vestnik/190882</t>
  </si>
  <si>
    <t>http://www.uvo.gov.sk/sk/evestnik/-/vestnik/186619</t>
  </si>
  <si>
    <t>http://www.uvo.gov.sk/sk/evestnik/-/vestnik/178314</t>
  </si>
  <si>
    <t>http://www.uvo.gov.sk/sk/evestnik/-/vestnik/191504</t>
  </si>
  <si>
    <t>http://www.uvo.gov.sk/sk/evestnik/-/vestnik/141772</t>
  </si>
  <si>
    <t>http://www.uvo.gov.sk/sk/evestnik/-/vestnik/133362</t>
  </si>
  <si>
    <t>2009-08-20</t>
  </si>
  <si>
    <t>2012-03-27</t>
  </si>
  <si>
    <t>2009-12-29</t>
  </si>
  <si>
    <t>2012-03-13</t>
  </si>
  <si>
    <t>2010-10-05</t>
  </si>
  <si>
    <t>2010-06-15</t>
  </si>
  <si>
    <t>2011-11-17</t>
  </si>
  <si>
    <t>2009-10-28</t>
  </si>
  <si>
    <t>2010-02-08</t>
  </si>
  <si>
    <t>2010-04-10</t>
  </si>
  <si>
    <t>2012-12-03</t>
  </si>
  <si>
    <t>2012-01-11</t>
  </si>
  <si>
    <t>2010-10-12</t>
  </si>
  <si>
    <t>2012-04-25</t>
  </si>
  <si>
    <t>2011-07-26</t>
  </si>
  <si>
    <t>2010-01-18</t>
  </si>
  <si>
    <t>2011-08-18</t>
  </si>
  <si>
    <t>2012-12-31</t>
  </si>
  <si>
    <t>2011-03-17</t>
  </si>
  <si>
    <t>2011-09-13</t>
  </si>
  <si>
    <t>2010-09-30</t>
  </si>
  <si>
    <t>2009-09-16</t>
  </si>
  <si>
    <t>2010-05-05</t>
  </si>
  <si>
    <t>2012-11-17</t>
  </si>
  <si>
    <t>2012-06-22</t>
  </si>
  <si>
    <t>2010-03-25</t>
  </si>
  <si>
    <t>2011-12-07</t>
  </si>
  <si>
    <t>2011-08-26</t>
  </si>
  <si>
    <t>2012-08-13</t>
  </si>
  <si>
    <t>2013-02-12</t>
  </si>
  <si>
    <t>2012-11-08</t>
  </si>
  <si>
    <t>2012-08-02</t>
  </si>
  <si>
    <t>2012-04-17</t>
  </si>
  <si>
    <t>2012-06-28</t>
  </si>
  <si>
    <t>2012-10-25</t>
  </si>
  <si>
    <t>2012-11-16</t>
  </si>
  <si>
    <t>2012-01-30</t>
  </si>
  <si>
    <t>2010-01-05</t>
  </si>
  <si>
    <t>2012-10-24</t>
  </si>
  <si>
    <t>2012-09-13</t>
  </si>
  <si>
    <t>2013-01-15</t>
  </si>
  <si>
    <t>2012-11-07</t>
  </si>
  <si>
    <t>2012-07-10</t>
  </si>
  <si>
    <t>2010-06-29</t>
  </si>
  <si>
    <t>2009-11-19</t>
  </si>
  <si>
    <t>Úrad pre normalizáciu, metrológiu a skúšobníctvo Slovenskej republiky</t>
  </si>
  <si>
    <t>Ministerstvo financií Slovenskej republiky</t>
  </si>
  <si>
    <t>Najvyšší kontrolný úrad Slovenskej republiky</t>
  </si>
  <si>
    <t>Ministerstvo pôdohospodárstva a rozvoja vidieka Slovenskej republiky</t>
  </si>
  <si>
    <t>Nemocnica Ministerstva obrany SR, a.s.</t>
  </si>
  <si>
    <t>Úrad geodézie, kartografie a katastra Slovenskej republiky</t>
  </si>
  <si>
    <t>Správa ciest Košického samosprávneho kraja</t>
  </si>
  <si>
    <t>Virologický ústav Slovenskej akadémie vied</t>
  </si>
  <si>
    <t>Ústav molekulárnej fyziológie a genetiky Slovenskej akadémie vied</t>
  </si>
  <si>
    <t>Správa a údržba ciest Prešovského samosprávneho kraja</t>
  </si>
  <si>
    <t>Fakultná nemocnica Trnava, so sídlom Andreja Žarnova 11</t>
  </si>
  <si>
    <t>NÁRODNÁ BANKA SLOVENSKA</t>
  </si>
  <si>
    <t>Ústav experimentálnej endokrinológie Slovenskej akadémie vied</t>
  </si>
  <si>
    <t>Hlavné mesto Slovenskej republiky Bratislava</t>
  </si>
  <si>
    <t>Poštový regulačný úrad</t>
  </si>
  <si>
    <t>Fyzikálny ústav Slovenskej akadémie vied</t>
  </si>
  <si>
    <t>Jadrová a vyraďovacia spoločnosť, a.s.</t>
  </si>
  <si>
    <t>Ministerstvo zdravotníctva Slovenskej republiky</t>
  </si>
  <si>
    <t>Centrálny depozitár cenných papierov SR, a.s.</t>
  </si>
  <si>
    <t>Hotel Bankov, spol. s r.o.</t>
  </si>
  <si>
    <t>Slovenská agentúra pre rozvoj investícií a obchodu</t>
  </si>
  <si>
    <t>Nemocnica Poprad, a. s.</t>
  </si>
  <si>
    <t>Úrad pre verejné obstarávanie</t>
  </si>
  <si>
    <t>TIPOS, národná lotériová spoločnosť, a.s.</t>
  </si>
  <si>
    <t>Úrad vlády Slovenskej republiky</t>
  </si>
  <si>
    <t>Ústredná vojenská nemocnica SNP Ružomberok - fakultná nemocnica</t>
  </si>
  <si>
    <t>LESY Slovenskej republiky, štátny podnik</t>
  </si>
  <si>
    <t>Zvýšenie dôveryhodnosti a transparentnosti inštitúcií formou budovania systému riadenia kvality</t>
  </si>
  <si>
    <t>Audit konsolidovaných účtovných závierok vybraných účtovných jednotiek verejnej správy a audit konsolidovanej účtovnej závierky ústrednej správy zostavených za rok 2010, 2011 a 2012</t>
  </si>
  <si>
    <t>Všeobecné a odborné vzdelávanie zamestnancov NKÚ SR - časť 1 a časť 2</t>
  </si>
  <si>
    <t>Poskytnutie poradenstva pri výkone auditov pre orgán auditu v rámci programového obdobia 2007-2013</t>
  </si>
  <si>
    <t>Zabezpečenie úloh certifikačného orgánu pri výkone certifikačných auditov Pôdohospodárskej platobnej agentúry vo vzťahu k výdavkom financovaným z Európskeho poľnohospodárskeho záručného fondu a Európskeho poľnohospodárskeho fondu pre rozvoj vidieka na finančné roky 2010 - 2012</t>
  </si>
  <si>
    <t>Poradca pre nakladanie s nehnuteľnými aktívami vo vlastníctve Nemocnice Ministerstva obrany SR, a. s</t>
  </si>
  <si>
    <t>Poskytnutie komplexného odborného poradenstva v nadväznosti na plnenie realizované v zmysle zmluvy č. 2008/120/006470/01780 zo dňa 19.9.2008</t>
  </si>
  <si>
    <t>Dodávka softvérovej aplikácie - Metainformačného systému</t>
  </si>
  <si>
    <t>Poskytnutie poradenstva a spolupráce pri výkone auditov pre orgán auditu v rámci programového obdobia 2007 -2013</t>
  </si>
  <si>
    <t>Podporné aktivity súvisiace s implementáciou projektov Operačného programu Informatizácie spoločnosti a s prípravou a implementáciou projektov realizovaných v rezorte geodézie, kartografie a katastra Slovenskej republiky</t>
  </si>
  <si>
    <t>Vypracovanie štandardov základných znalostí, metodických materiálov, analýz dokumentov a súvisiacich vykonávacích predpisov a realizácia školení pre oblasť informačnej bezpečnosti.</t>
  </si>
  <si>
    <t>Doplňujúce služby k poskytnutiu poradenstva a spolupráce pri výkone auditov pre orgán auditu v rámci programového obdobia 2007-2013</t>
  </si>
  <si>
    <t>Kamenivo na zimný posyp ciest</t>
  </si>
  <si>
    <t>Špeciálny zdravotnícky materiál pre intervenčnú kardiológiu</t>
  </si>
  <si>
    <t>Komplexná realizácia technologického vybavenia projektu zameraného na vývoj technologického procesu produkcie vybraných bioaktívnych látok, vrátane ich purifikácie a následnej kvalitatívnej analýzy za podmienok spĺňajúcich špecifické požiadavky predvýrobnej produkcie s následným vypracovaním štúdie zameranej na potrebu zavedenia správnej laboratórnej praxe</t>
  </si>
  <si>
    <t>Štúdia uskutočniteľnosti pre Národný projekt Integrované obslužné miesta (IOM) obsahujúca spracovanie problematiky riešenia a zavedenia IOM</t>
  </si>
  <si>
    <t>Poskytnutie poradenstva pri výkone auditov pre orgán auditu v rámci programového obdobia 2007 – 2013</t>
  </si>
  <si>
    <t>Materiálové vybavenie pre štúdium biomarkerov a mechanizmov spoločensky závažných ochorení</t>
  </si>
  <si>
    <t>Prírodné drvené kamenivo</t>
  </si>
  <si>
    <t>Mäso a mäsové výrobky</t>
  </si>
  <si>
    <t>Zabezpečenie upratovacích, čistiacich a dezinfekčných služieb vo FN Trnava</t>
  </si>
  <si>
    <t>Výber nezávislého externého audítora na audit účtovnej závierky Národnej banky Slovenska na finančné roky 2010 - 2014</t>
  </si>
  <si>
    <t>Preskúmanie plnenia akreditačných kritérií Pôdohospodárskou platobnou agentúrou za obdobie rokov 2007 - 2009</t>
  </si>
  <si>
    <t>Nákup špecializovaného spotrebného materiálu pre molekulárno-genetickú, biochemickú a imunochemickú analýzu závažných monogénových dedičných ochorení endokrinného systému a porúch metabolizmu</t>
  </si>
  <si>
    <t>Audit ročnej účtovnej závierky a audit konsolidovanej účtovnej závierky mesta Bratislavy za rok 2011</t>
  </si>
  <si>
    <t>Regulačná stratégia v liberalizovanom prostredí pre poštový trh SR</t>
  </si>
  <si>
    <t>Zariadenie na mikroskopickú RTG-fluorescenčnú analýzu (XRF)</t>
  </si>
  <si>
    <t>Automatický systém na nanášanie a analýzy vzoriek</t>
  </si>
  <si>
    <t>Systém na prípravu a vyhodnocovanie bioanalytických čipov slúžiacich na predĺženie primérov v matici (arrayed primer extension)</t>
  </si>
  <si>
    <t>Finančné a audítorské služby - štatutárny audit</t>
  </si>
  <si>
    <t>Aplikačná podpora pre Metainformačný systém verejnej správy a technické zhodnotenie systému</t>
  </si>
  <si>
    <t>Hodnotenie dopadov Operačného programu Zdravotníctvo</t>
  </si>
  <si>
    <t>Audit a súvisiace odborné služby</t>
  </si>
  <si>
    <t>Vyškolenie zamestnancov v rámci projektu: Zvýšenie investícií do ľudského kapitálu Hotela Bankov</t>
  </si>
  <si>
    <t>Zabezpečenie služieb prepravy osôb a súvisiacich služieb pri zahraničných a tuzemských pracovných cestách.</t>
  </si>
  <si>
    <t>Nákup spotrebného materiálu, reagencií, kitov, chemikálií, plastiku a skla na realizáciu vedy a výskumu v oblasti molekulárnej medicíny v rámci molekulárno-biologických, biochemických analýz genomiky, proteomiky a metabolomiky</t>
  </si>
  <si>
    <t>Špeciálne služby súvisiace s integráciou a zaistením kompatibility informačných systémov ÚVO</t>
  </si>
  <si>
    <t>Audit ročnej účtovnej závierky a audit konsolidovanej účtovnej závierky mesta Bratislavy za rok 2012</t>
  </si>
  <si>
    <t>Overenie a kontrola podkladov na výpočet predbežných čistých nákladov univerzálnej služby za rok 2012, správnosť ich výpočtu a posúdenie neprimeranej finančnej záťaže</t>
  </si>
  <si>
    <t>Poradenské služby na vypracovanie Štúdie o možnosti využitia fondov EÚ v PPP projektoch</t>
  </si>
  <si>
    <t>Bezpečnostný audit</t>
  </si>
  <si>
    <t>Systematické prehlbovanie kvalifikácie zamestnancov Úradu vlády Slovenskej republiky</t>
  </si>
  <si>
    <t>Angiografický spotrebný materiál</t>
  </si>
  <si>
    <t>Kamenivo</t>
  </si>
  <si>
    <t>Vypracovanie štandardov základných znalostí, metodických materiálov, analýz dokumentov, školenia, poradenská a konzultačná činnosť pre oblasť informačnej bezpečnosti</t>
  </si>
  <si>
    <t>Náhrady platničiek, fixátory, náhrady tiel stavcov chrbtice</t>
  </si>
  <si>
    <t>Ocelové rúry pre plynovod Slovensko-Madarsko.</t>
  </si>
  <si>
    <t>Diagnostické reagencie pre imunochemické vyšetrenia vrátane prenájmu analyzátora</t>
  </si>
  <si>
    <t>Jadrová elektráreň Mochovce (Slovensko); 3. a 4. blok VVER 440/213 - A05A - Dodávka obtokových ventilov a chladiča parnej turbíny</t>
  </si>
  <si>
    <t>Vypracovanie dokumentácie stavebného zámeru (DSZ) a dokumentácie na územné rozhodnutie (DÚR) stavby D1 Bratislava - Trnava, rozšírenie na 6-pruh</t>
  </si>
  <si>
    <t>Činnosť stavebno-technického dozoru pre stavbu I/61 Trenčín - most</t>
  </si>
  <si>
    <t>Vypracovanie dokumentácie stavebného zámeru (DSZ) a dokumentácie pre územné rozhodnutie (DÚR) stavby diaľnice D3 Očšadnica - Čadca, Bukov, 2. profil</t>
  </si>
  <si>
    <t>Neurochirurgické implantáty pre potreby Univerzitnej nemocnice L. Pasteura Košice</t>
  </si>
  <si>
    <t>Rekonštrukcia meracích tratí na HPS01 Veľké Kapušany v súvislosti PS02 - Merací systém - vypracovanie PD a realizácia</t>
  </si>
  <si>
    <t>Letecká preprava a s ňou spojené dopravné služby</t>
  </si>
  <si>
    <t>Prístrojové vybavenie konsolidovaného biochemického laboratória</t>
  </si>
  <si>
    <t>Činnosť stavebného dozora pre projekt: Hubová, Ľubochňa, Švošov - kanalizácia a ČOV</t>
  </si>
  <si>
    <t>I/68 Plavnica preložka cesty</t>
  </si>
  <si>
    <t>Činnosť stavebného dozoru pre projekt: Dobudovanie a intenzifikácia ČOV Spišská Nová Ves</t>
  </si>
  <si>
    <t>Činnosť stavebného dozoru na stavbe Kanalizácia a ČOV Važec</t>
  </si>
  <si>
    <t>Činnosť stavebného dozoru pre stavbu Cesta I/68 Mníšek nad Popradom - štátna hranica SR/PR, preložka cesty</t>
  </si>
  <si>
    <t>Dodanie diagnostík pre imunohematologické vyšetrenia</t>
  </si>
  <si>
    <t>Ušné značky a príslušenstvo na značenie hospodárskych zvierat</t>
  </si>
  <si>
    <t>Činnosť stavebného dozoru pre stavbu Cesta I/67 Poprad - Kežmerok, I. etapa</t>
  </si>
  <si>
    <t>Činnosť stavebného dozora pre projekt: SKK a ČOV Liptovská Lúžna, Liptovská Osada a Liptovské Revúce</t>
  </si>
  <si>
    <t>Zabezpečovanie leteniek a služieb súvisiacich s leteckou prepravou osôb do zahraničia</t>
  </si>
  <si>
    <t>Cesta I/64 Komjatice - Nitra</t>
  </si>
  <si>
    <t>S ČOV Žilina - intenzifikácia</t>
  </si>
  <si>
    <t>Zariadenie a vybavenie centra vedeckého výskumu neželezných kovov INOVAL</t>
  </si>
  <si>
    <t>Diamantová fréza (brúska)</t>
  </si>
  <si>
    <t>Prístroje na výskum biotechnológií</t>
  </si>
  <si>
    <t>Zariadenia pre prípravu a fyzikálnu charakterizáciu materiálov</t>
  </si>
  <si>
    <t>Zabezpečenie leteniek a služieb súvisiacich s prepravou osôb 2010</t>
  </si>
  <si>
    <t>Elektronický identifikátor + príslušenstvo na značenie oviec a kôz elektronický identifikátor - 240 000 ks aplikačne kliešte - 100 ks doprava - 4 x</t>
  </si>
  <si>
    <t>Zabezpečenie leteniek a služieb súvisiacich s leteckou prepravou osôb do zahraničia</t>
  </si>
  <si>
    <t>I/59 Dolný Kubín, hr. okresu, pruh pre pomalé vozidlá - stavebný dozor</t>
  </si>
  <si>
    <t>Pracovisko pre zhotovovanie 3D modelov</t>
  </si>
  <si>
    <t>Čadca - obchvat, preložka cesty I/11 - stavebný dozor</t>
  </si>
  <si>
    <t>Dezinfekčné prípravky a kozmetické výrobky</t>
  </si>
  <si>
    <t>Nákup cyklérov pre PCR analýzy</t>
  </si>
  <si>
    <t>Bezpečnostný tepelný kalorimetrický analyzátor</t>
  </si>
  <si>
    <t>Analyzátor Cobas Integra 800</t>
  </si>
  <si>
    <t>Dodávka stanovení diagnostických parametrov</t>
  </si>
  <si>
    <t>Technická podpora licencií Citrix</t>
  </si>
  <si>
    <t>Pilatus 100K detektor od firmy DECTRIS</t>
  </si>
  <si>
    <t>Dezinfekčné prostriedky</t>
  </si>
  <si>
    <t>Technická podpora na 1 rok pre 1700 licencií CITRIX XENAPP, 1000 licencií CITRIX ACCESS GATEWAY a 4 licencie CITRIX XENSERVER EE</t>
  </si>
  <si>
    <t>3D skener</t>
  </si>
  <si>
    <t>Prístroje pre výskum v molekulárnej medicíne</t>
  </si>
  <si>
    <t>Vypracovanie analýzy rizík a aktualizácia bezpečnostnej dokumentácie pre tunel Bôrik.</t>
  </si>
  <si>
    <t>Vypracovanie analýzy rizík a aktualizácia bezpečnostnej dokumentácie pre tunel Horelica.</t>
  </si>
  <si>
    <t>I/51 Banská Štiavnica - Banská Belá, obchvat (DSZ, DÚR)</t>
  </si>
  <si>
    <t>Vypracovanie analýzy rizík a aktualizácia bezpečnostnej dokumentácie pre tunel Sitina</t>
  </si>
  <si>
    <t>Zabezpečenie leteniek a služieb súvisiacich s leteckou prepravou osôb do zahraničia</t>
  </si>
  <si>
    <t>Deloitte Advisory s.r.o.</t>
  </si>
  <si>
    <t>Deloitte Audit s.r.o.</t>
  </si>
  <si>
    <t>InterMedical, spol. s r.o.</t>
  </si>
  <si>
    <t>KPMG Slovensko spol. s r.o.</t>
  </si>
  <si>
    <t>Colliers International, spol. s r. o.</t>
  </si>
  <si>
    <t>TransMedica, s.r.o.</t>
  </si>
  <si>
    <t>VSK MINERAL s.r.o.</t>
  </si>
  <si>
    <t>ProScience Tech s. r. o.</t>
  </si>
  <si>
    <t>MECOM GROUP s.r.o.</t>
  </si>
  <si>
    <t>ČaSS, spol. s r.o.</t>
  </si>
  <si>
    <t>Ernst &amp; Young Slovakia, spol. s r.o.</t>
  </si>
  <si>
    <t>GTI s.r.o.</t>
  </si>
  <si>
    <t>CESTOVNÁ KANCELÁRIA RUEFA CS, spol. s r.o.</t>
  </si>
  <si>
    <t>Ernst &amp; Young Financial Advisory, s.r.o.</t>
  </si>
  <si>
    <t xml:space="preserve">Zoznam tendrov, v ktorých zvíťazili firmy s (spolu)vlastníkmi v krajinách s mäkkým daňovým režimom, od roku 2009 po marec 2013. </t>
  </si>
  <si>
    <t>http://www.uvo.gov.sk/sk/evestnik/-/vestnik/141574</t>
  </si>
  <si>
    <t>2010-06-23</t>
  </si>
  <si>
    <t>ERSON Recycling, s.r.o.</t>
  </si>
  <si>
    <t>Zariadenie na zhodnocovanie stavebných odpadov</t>
  </si>
  <si>
    <t>Stromano Holdings Ltd</t>
  </si>
  <si>
    <t>Švajčiarsko</t>
  </si>
  <si>
    <t>eustream, a.s.</t>
  </si>
  <si>
    <t>Slovenské elektrárne, a.s.</t>
  </si>
  <si>
    <t>Plemenárske služby Slovenskej republiky, štátny podnik</t>
  </si>
  <si>
    <t>DataCentrum</t>
  </si>
  <si>
    <t>Elektrotechnický ústav Slovenskej akadémie vied</t>
  </si>
  <si>
    <t>Metinvest International SA</t>
  </si>
  <si>
    <t>CCI AG</t>
  </si>
  <si>
    <t>Datamars SA</t>
  </si>
  <si>
    <t>Citrix Systems International GmbH</t>
  </si>
  <si>
    <t>DECTRIS Ltd</t>
  </si>
  <si>
    <t>2012-12-04</t>
  </si>
  <si>
    <t>2009-12-03</t>
  </si>
  <si>
    <t>2012-10-10</t>
  </si>
  <si>
    <t>2012-03-12</t>
  </si>
  <si>
    <t>2012-11-26</t>
  </si>
  <si>
    <t>2009-11-25</t>
  </si>
  <si>
    <t>2012-01-03</t>
  </si>
  <si>
    <t>http://www.uvo.gov.sk/sk/evestnik/-/vestnik/188319</t>
  </si>
  <si>
    <t>http://www.uvo.gov.sk/sk/evestnik/-/vestnik/133889</t>
  </si>
  <si>
    <t>http://www.uvo.gov.sk/sk/evestnik/-/vestnik/184711</t>
  </si>
  <si>
    <t>http://www.uvo.gov.sk/sk/evestnik/-/vestnik/171031</t>
  </si>
  <si>
    <t>http://www.uvo.gov.sk/sk/evestnik/-/vestnik/187804</t>
  </si>
  <si>
    <t>http://www.uvo.gov.sk/sk/evestnik/-/vestnik/133560</t>
  </si>
  <si>
    <t>http://www.uvo.gov.sk/sk/evestnik/-/vestnik/166455</t>
  </si>
  <si>
    <t>Národná diaľničná spoločnosť, a.s.</t>
  </si>
  <si>
    <t>Národný onkologický ústav</t>
  </si>
  <si>
    <t>Slovenská správa ciest</t>
  </si>
  <si>
    <t>Slovenský olympijský výbor</t>
  </si>
  <si>
    <t>Vodárenská spoločnosť Ružomberok, a.s.</t>
  </si>
  <si>
    <t>Podtatranská vodárenská spoločnosť, a.s.</t>
  </si>
  <si>
    <t>Liptovská vodárenská spoločnosť, a.s.</t>
  </si>
  <si>
    <t>Národná  transfúzna služba SR</t>
  </si>
  <si>
    <t>Slovenská technická univerzita v Bratislave</t>
  </si>
  <si>
    <t>Severoslovenské vodárne a kanalizácie, a.s.</t>
  </si>
  <si>
    <t>Ústav materiálov a mechaniky strojov Slovenskej akadémie vied</t>
  </si>
  <si>
    <t>Ústav anorganickej chémie Slovenskej akadémie vied</t>
  </si>
  <si>
    <t>Telekomunikačný úrad Slovenskej republiky</t>
  </si>
  <si>
    <t>Žilinská univerzita v Žiline</t>
  </si>
  <si>
    <t>Univerzitná nemocnica Bratislava</t>
  </si>
  <si>
    <t>Univerzita Pavla Jozefa Šafárika v Košiciach</t>
  </si>
  <si>
    <t>Detská fakultná nemocnica s poliklinikou</t>
  </si>
  <si>
    <t>Národný endokrinologický a diabetologický ústav n.o.</t>
  </si>
  <si>
    <t>Trenčianska univerzita Alexandra Dubčeka v Trenčíne</t>
  </si>
  <si>
    <t>Fakultná nemocnica s poliklinikou Žilina</t>
  </si>
  <si>
    <t>Diaľnica D3 Žilina (Strážov) - Žilina (Brodno), geotechnický monitoring</t>
  </si>
  <si>
    <t>Činnosť stavebného dozoru pre projekt D1 Jablonov - Studenec</t>
  </si>
  <si>
    <t>Diaľnica D3 Čadca, Bukov-Svrčinovec DSP, DP, AD</t>
  </si>
  <si>
    <t>Geoexperts, spol. s r.o.</t>
  </si>
  <si>
    <t>Amberg Engineering Slovakia, s.r.o.</t>
  </si>
  <si>
    <t>Roche Slovensko, s.r.o.</t>
  </si>
  <si>
    <t>Emerson Process Management, s.r.o.</t>
  </si>
  <si>
    <t>LETECKÁ AGENTÚRA KOLUMBUS spol.s r.o.</t>
  </si>
  <si>
    <t>EUREX MEDICA, spol. s r.o.</t>
  </si>
  <si>
    <t>Synthes Slovakia s.r.o.</t>
  </si>
  <si>
    <t>BIBUS SK, s.r.o.</t>
  </si>
  <si>
    <t>GALIKA, spol. s r.o.</t>
  </si>
  <si>
    <t>Donau Lab spol. s r.o.</t>
  </si>
  <si>
    <t>ECOLAB s.r.o.</t>
  </si>
  <si>
    <t>Basler &amp; Hofmann Slovakia, s.r.o.</t>
  </si>
  <si>
    <t>http://www.uvo.gov.sk/sk/evestnik/-/vestnik/140340</t>
  </si>
  <si>
    <t>http://www.uvo.gov.sk/sk/evestnik/-/vestnik/124042</t>
  </si>
  <si>
    <t>http://www.uvo.gov.sk/sk/evestnik/-/vestnik/139905</t>
  </si>
  <si>
    <t>http://www.uvo.gov.sk/sk/evestnik/-/vestnik/168846</t>
  </si>
  <si>
    <t>http://www.uvo.gov.sk/sk/evestnik/-/vestnik/138721</t>
  </si>
  <si>
    <t>http://www.uvo.gov.sk/sk/evestnik/-/vestnik/142101</t>
  </si>
  <si>
    <t>http://www.uvo.gov.sk/sk/evestnik/-/vestnik/135262</t>
  </si>
  <si>
    <t>http://www.uvo.gov.sk/sk/evestnik/-/vestnik/139511</t>
  </si>
  <si>
    <t>http://www.uvo.gov.sk/sk/evestnik/-/vestnik/126417</t>
  </si>
  <si>
    <t>http://www.uvo.gov.sk/sk/evestnik/-/vestnik/129843</t>
  </si>
  <si>
    <t>http://www.uvo.gov.sk/sk/evestnik/-/vestnik/156263</t>
  </si>
  <si>
    <t>http://www.uvo.gov.sk/sk/evestnik/-/vestnik/132430</t>
  </si>
  <si>
    <t>http://www.uvo.gov.sk/sk/evestnik/-/vestnik/181811</t>
  </si>
  <si>
    <t>http://www.uvo.gov.sk/sk/evestnik/-/vestnik/146400</t>
  </si>
  <si>
    <t>http://www.uvo.gov.sk/sk/evestnik/-/vestnik/171625</t>
  </si>
  <si>
    <t>http://www.uvo.gov.sk/sk/evestnik/-/vestnik/143922</t>
  </si>
  <si>
    <t>http://www.uvo.gov.sk/sk/evestnik/-/vestnik/145496</t>
  </si>
  <si>
    <t>http://www.uvo.gov.sk/sk/evestnik/-/vestnik/155538</t>
  </si>
  <si>
    <t>http://www.uvo.gov.sk/sk/evestnik/-/vestnik/141847</t>
  </si>
  <si>
    <t>http://www.uvo.gov.sk/sk/evestnik/-/vestnik/136931</t>
  </si>
  <si>
    <t>http://www.uvo.gov.sk/sk/evestnik/-/vestnik/131873</t>
  </si>
  <si>
    <t>http://www.uvo.gov.sk/sk/evestnik/-/vestnik/150672</t>
  </si>
  <si>
    <t>http://www.uvo.gov.sk/sk/evestnik/-/vestnik/144383</t>
  </si>
  <si>
    <t>http://www.uvo.gov.sk/sk/evestnik/-/vestnik/134243</t>
  </si>
  <si>
    <t>http://www.uvo.gov.sk/sk/evestnik/-/vestnik/164558</t>
  </si>
  <si>
    <t>http://www.uvo.gov.sk/sk/evestnik/-/vestnik/140835</t>
  </si>
  <si>
    <t>http://www.uvo.gov.sk/sk/evestnik/-/vestnik/170509</t>
  </si>
  <si>
    <t>http://www.uvo.gov.sk/sk/evestnik/-/vestnik/152769</t>
  </si>
  <si>
    <t>http://www.uvo.gov.sk/sk/evestnik/-/vestnik/170163</t>
  </si>
  <si>
    <t>http://www.uvo.gov.sk/sk/evestnik/-/vestnik/153530</t>
  </si>
  <si>
    <t>http://www.uvo.gov.sk/sk/evestnik/-/vestnik/134037</t>
  </si>
  <si>
    <t>http://www.uvo.gov.sk/sk/evestnik/-/vestnik/163758</t>
  </si>
  <si>
    <t>http://www.uvo.gov.sk/sk/evestnik/-/vestnik/131580</t>
  </si>
  <si>
    <t>http://www.uvo.gov.sk/sk/evestnik/-/vestnik/131000</t>
  </si>
  <si>
    <t>http://www.uvo.gov.sk/sk/evestnik/-/vestnik/166498</t>
  </si>
  <si>
    <t>http://www.uvo.gov.sk/sk/evestnik/-/vestnik/175160</t>
  </si>
  <si>
    <t>http://www.uvo.gov.sk/sk/evestnik/-/vestnik/190815</t>
  </si>
  <si>
    <t>http://www.uvo.gov.sk/sk/evestnik/-/vestnik/172838</t>
  </si>
  <si>
    <t>http://www.uvo.gov.sk/sk/evestnik/-/vestnik/173001</t>
  </si>
  <si>
    <t>http://www.uvo.gov.sk/sk/evestnik/-/vestnik/167523</t>
  </si>
  <si>
    <t>http://www.uvo.gov.sk/sk/evestnik/-/vestnik/170494</t>
  </si>
  <si>
    <t>http://www.uvo.gov.sk/sk/evestnik/-/vestnik/185197</t>
  </si>
  <si>
    <t>http://www.uvo.gov.sk/sk/evestnik/-/vestnik/178294</t>
  </si>
  <si>
    <t>http://www.uvo.gov.sk/sk/evestnik/-/vestnik/189813</t>
  </si>
  <si>
    <t>http://www.uvo.gov.sk/sk/evestnik/-/vestnik/190923</t>
  </si>
  <si>
    <t>http://www.uvo.gov.sk/sk/evestnik/-/vestnik/166594</t>
  </si>
  <si>
    <t>http://www.uvo.gov.sk/sk/evestnik/-/vestnik/160339</t>
  </si>
  <si>
    <t>http://www.uvo.gov.sk/sk/evestnik/-/vestnik/184117</t>
  </si>
  <si>
    <t>http://www.uvo.gov.sk/sk/evestnik/-/vestnik/161242</t>
  </si>
  <si>
    <t>http://www.uvo.gov.sk/sk/evestnik/-/vestnik/189916</t>
  </si>
  <si>
    <t>http://www.uvo.gov.sk/sk/evestnik/-/vestnik/158118</t>
  </si>
  <si>
    <t>http://www.uvo.gov.sk/sk/evestnik/-/vestnik/184273</t>
  </si>
  <si>
    <t>http://www.uvo.gov.sk/sk/evestnik/-/vestnik/190875</t>
  </si>
  <si>
    <t>http://www.uvo.gov.sk/sk/evestnik/-/vestnik/178440</t>
  </si>
  <si>
    <t>2010-05-21</t>
  </si>
  <si>
    <t>2009-03-11</t>
  </si>
  <si>
    <t>2010-05-11</t>
  </si>
  <si>
    <t>2012-02-13</t>
  </si>
  <si>
    <t>2010-04-13</t>
  </si>
  <si>
    <t>2010-07-10</t>
  </si>
  <si>
    <t>2010-01-12</t>
  </si>
  <si>
    <t>2010-05-01</t>
  </si>
  <si>
    <t>2009-05-13</t>
  </si>
  <si>
    <t>2009-08-07</t>
  </si>
  <si>
    <t>2011-07-12</t>
  </si>
  <si>
    <t>2009-10-27</t>
  </si>
  <si>
    <t>2012-08-29</t>
  </si>
  <si>
    <t>2010-11-17</t>
  </si>
  <si>
    <t>2012-03-23</t>
  </si>
  <si>
    <t>2010-09-03</t>
  </si>
  <si>
    <t>2010-10-22</t>
  </si>
  <si>
    <t>2011-06-24</t>
  </si>
  <si>
    <t>2010-07-02</t>
  </si>
  <si>
    <t>2010-02-18</t>
  </si>
  <si>
    <t>2009-10-15</t>
  </si>
  <si>
    <t>2011-03-11</t>
  </si>
  <si>
    <t>2010-09-22</t>
  </si>
  <si>
    <t>2009-12-18</t>
  </si>
  <si>
    <t>2011-12-09</t>
  </si>
  <si>
    <t>2010-06-05</t>
  </si>
  <si>
    <t>2012-03-08</t>
  </si>
  <si>
    <t>2011-04-21</t>
  </si>
  <si>
    <t>2012-03-02</t>
  </si>
  <si>
    <t>2011-05-14</t>
  </si>
  <si>
    <t>2009-12-15</t>
  </si>
  <si>
    <t>2011-11-26</t>
  </si>
  <si>
    <t>2009-10-07</t>
  </si>
  <si>
    <t>2009-09-17</t>
  </si>
  <si>
    <t>2012-01-06</t>
  </si>
  <si>
    <t>2012-05-24</t>
  </si>
  <si>
    <t>2013-01-16</t>
  </si>
  <si>
    <t>2012-04-12</t>
  </si>
  <si>
    <t>2012-04-13</t>
  </si>
  <si>
    <t>2012-01-23</t>
  </si>
  <si>
    <t>2012-03-09</t>
  </si>
  <si>
    <t>2012-10-18</t>
  </si>
  <si>
    <t>2012-07-12</t>
  </si>
  <si>
    <t>2013-01-03</t>
  </si>
  <si>
    <t>2013-01-18</t>
  </si>
  <si>
    <t>2012-01-10</t>
  </si>
  <si>
    <t>2011-10-06</t>
  </si>
  <si>
    <t>2012-10-09</t>
  </si>
  <si>
    <t>2011-10-18</t>
  </si>
  <si>
    <t>2011-08-19</t>
  </si>
  <si>
    <t>2013-01-17</t>
  </si>
  <si>
    <t>2012-07-14</t>
  </si>
  <si>
    <t>Slovenský plynárenský priemysel, akciová spoločnosť</t>
  </si>
  <si>
    <t xml:space="preserve"> </t>
  </si>
  <si>
    <t>Britské Panenské ostr.</t>
  </si>
  <si>
    <t>Fico I</t>
  </si>
  <si>
    <t>Radičová</t>
  </si>
  <si>
    <t>Fico II</t>
  </si>
  <si>
    <t>Celkové objemy od roku 2009 po marec 2013</t>
  </si>
  <si>
    <t>Ročné priemery pri vládnutí</t>
  </si>
  <si>
    <t>v eur</t>
  </si>
  <si>
    <t>v mil. eur</t>
  </si>
  <si>
    <t>Spolu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</si>
</sst>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0.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 applyAlignment="1"/>
    <xf numFmtId="164" fontId="2" fillId="0" borderId="0" xfId="0" applyNumberFormat="1" applyFont="1" applyAlignment="1"/>
    <xf numFmtId="0" fontId="3" fillId="2" borderId="0" xfId="0" applyFont="1" applyFill="1"/>
    <xf numFmtId="0" fontId="3" fillId="0" borderId="0" xfId="0" applyFont="1"/>
    <xf numFmtId="14" fontId="3" fillId="0" borderId="0" xfId="0" applyNumberFormat="1" applyFont="1"/>
    <xf numFmtId="14" fontId="2" fillId="0" borderId="0" xfId="0" applyNumberFormat="1" applyFont="1" applyAlignmen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Tendre s víťazmi</a:t>
            </a:r>
            <a:r>
              <a:rPr lang="sk-SK" baseline="0"/>
              <a:t> z daňových rajov</a:t>
            </a:r>
          </a:p>
          <a:p>
            <a:pPr>
              <a:defRPr/>
            </a:pPr>
            <a:r>
              <a:rPr lang="sk-SK" sz="1200" b="0"/>
              <a:t>Priemerný</a:t>
            </a:r>
            <a:r>
              <a:rPr lang="sk-SK" sz="1200" b="0" baseline="0"/>
              <a:t> ročný objem podľa vlád od roku 2009 v mil. eur</a:t>
            </a:r>
            <a:endParaRPr lang="sk-SK" sz="1200" b="0"/>
          </a:p>
        </c:rich>
      </c:tx>
      <c:layout/>
    </c:title>
    <c:plotArea>
      <c:layout/>
      <c:areaChart>
        <c:grouping val="stacked"/>
        <c:ser>
          <c:idx val="0"/>
          <c:order val="0"/>
          <c:tx>
            <c:strRef>
              <c:f>'Fico vs Radičová'!$E$23</c:f>
              <c:strCache>
                <c:ptCount val="1"/>
                <c:pt idx="0">
                  <c:v>Cyprus</c:v>
                </c:pt>
              </c:strCache>
            </c:strRef>
          </c:tx>
          <c:cat>
            <c:strRef>
              <c:f>'Fico vs Radičová'!$F$22:$H$22</c:f>
              <c:strCache>
                <c:ptCount val="3"/>
                <c:pt idx="0">
                  <c:v>Fico I</c:v>
                </c:pt>
                <c:pt idx="1">
                  <c:v>Radičová</c:v>
                </c:pt>
                <c:pt idx="2">
                  <c:v>Fico II</c:v>
                </c:pt>
              </c:strCache>
            </c:strRef>
          </c:cat>
          <c:val>
            <c:numRef>
              <c:f>'Fico vs Radičová'!$F$23:$H$23</c:f>
              <c:numCache>
                <c:formatCode>0.0</c:formatCode>
                <c:ptCount val="3"/>
                <c:pt idx="0">
                  <c:v>12.563173000355452</c:v>
                </c:pt>
                <c:pt idx="1">
                  <c:v>3.519269235467299</c:v>
                </c:pt>
                <c:pt idx="2">
                  <c:v>11.893727141104828</c:v>
                </c:pt>
              </c:numCache>
            </c:numRef>
          </c:val>
        </c:ser>
        <c:ser>
          <c:idx val="1"/>
          <c:order val="1"/>
          <c:tx>
            <c:strRef>
              <c:f>'Fico vs Radičová'!$E$24</c:f>
              <c:strCache>
                <c:ptCount val="1"/>
                <c:pt idx="0">
                  <c:v>Švajčiarsko</c:v>
                </c:pt>
              </c:strCache>
            </c:strRef>
          </c:tx>
          <c:cat>
            <c:strRef>
              <c:f>'Fico vs Radičová'!$F$22:$H$22</c:f>
              <c:strCache>
                <c:ptCount val="3"/>
                <c:pt idx="0">
                  <c:v>Fico I</c:v>
                </c:pt>
                <c:pt idx="1">
                  <c:v>Radičová</c:v>
                </c:pt>
                <c:pt idx="2">
                  <c:v>Fico II</c:v>
                </c:pt>
              </c:strCache>
            </c:strRef>
          </c:cat>
          <c:val>
            <c:numRef>
              <c:f>'Fico vs Radičová'!$F$24:$H$24</c:f>
              <c:numCache>
                <c:formatCode>0.0</c:formatCode>
                <c:ptCount val="3"/>
                <c:pt idx="0">
                  <c:v>6.9081263863963782</c:v>
                </c:pt>
                <c:pt idx="1">
                  <c:v>3.0225674202326873</c:v>
                </c:pt>
                <c:pt idx="2">
                  <c:v>2.7167775209006004</c:v>
                </c:pt>
              </c:numCache>
            </c:numRef>
          </c:val>
        </c:ser>
        <c:ser>
          <c:idx val="2"/>
          <c:order val="2"/>
          <c:tx>
            <c:strRef>
              <c:f>'Fico vs Radičová'!$E$25</c:f>
              <c:strCache>
                <c:ptCount val="1"/>
                <c:pt idx="0">
                  <c:v>Lichtenštajnsko</c:v>
                </c:pt>
              </c:strCache>
            </c:strRef>
          </c:tx>
          <c:cat>
            <c:strRef>
              <c:f>'Fico vs Radičová'!$F$22:$H$22</c:f>
              <c:strCache>
                <c:ptCount val="3"/>
                <c:pt idx="0">
                  <c:v>Fico I</c:v>
                </c:pt>
                <c:pt idx="1">
                  <c:v>Radičová</c:v>
                </c:pt>
                <c:pt idx="2">
                  <c:v>Fico II</c:v>
                </c:pt>
              </c:strCache>
            </c:strRef>
          </c:cat>
          <c:val>
            <c:numRef>
              <c:f>'Fico vs Radičová'!$F$25:$H$25</c:f>
              <c:numCache>
                <c:formatCode>0.0</c:formatCode>
                <c:ptCount val="3"/>
                <c:pt idx="0">
                  <c:v>0</c:v>
                </c:pt>
                <c:pt idx="1">
                  <c:v>0.20099558928571429</c:v>
                </c:pt>
                <c:pt idx="2">
                  <c:v>3.3236144258176048</c:v>
                </c:pt>
              </c:numCache>
            </c:numRef>
          </c:val>
        </c:ser>
        <c:ser>
          <c:idx val="3"/>
          <c:order val="3"/>
          <c:tx>
            <c:strRef>
              <c:f>'Fico vs Radičová'!$E$26</c:f>
              <c:strCache>
                <c:ptCount val="1"/>
                <c:pt idx="0">
                  <c:v>Belize</c:v>
                </c:pt>
              </c:strCache>
            </c:strRef>
          </c:tx>
          <c:spPr>
            <a:ln w="25400">
              <a:noFill/>
            </a:ln>
          </c:spPr>
          <c:cat>
            <c:strRef>
              <c:f>'Fico vs Radičová'!$F$22:$H$22</c:f>
              <c:strCache>
                <c:ptCount val="3"/>
                <c:pt idx="0">
                  <c:v>Fico I</c:v>
                </c:pt>
                <c:pt idx="1">
                  <c:v>Radičová</c:v>
                </c:pt>
                <c:pt idx="2">
                  <c:v>Fico II</c:v>
                </c:pt>
              </c:strCache>
            </c:strRef>
          </c:cat>
          <c:val>
            <c:numRef>
              <c:f>'Fico vs Radičová'!$F$26:$H$26</c:f>
              <c:numCache>
                <c:formatCode>0.0</c:formatCode>
                <c:ptCount val="3"/>
                <c:pt idx="0">
                  <c:v>1.1005625161698183</c:v>
                </c:pt>
                <c:pt idx="1">
                  <c:v>0.67749632634505053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'Fico vs Radičová'!$E$27</c:f>
              <c:strCache>
                <c:ptCount val="1"/>
                <c:pt idx="0">
                  <c:v>Luxembursko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'Fico vs Radičová'!$F$22:$H$22</c:f>
              <c:strCache>
                <c:ptCount val="3"/>
                <c:pt idx="0">
                  <c:v>Fico I</c:v>
                </c:pt>
                <c:pt idx="1">
                  <c:v>Radičová</c:v>
                </c:pt>
                <c:pt idx="2">
                  <c:v>Fico II</c:v>
                </c:pt>
              </c:strCache>
            </c:strRef>
          </c:cat>
          <c:val>
            <c:numRef>
              <c:f>'Fico vs Radičová'!$F$27:$H$27</c:f>
              <c:numCache>
                <c:formatCode>0.0</c:formatCode>
                <c:ptCount val="3"/>
                <c:pt idx="0">
                  <c:v>1.810996838430165E-2</c:v>
                </c:pt>
                <c:pt idx="1">
                  <c:v>1.3706489628935719</c:v>
                </c:pt>
                <c:pt idx="2">
                  <c:v>1.2636473641917912E-2</c:v>
                </c:pt>
              </c:numCache>
            </c:numRef>
          </c:val>
        </c:ser>
        <c:ser>
          <c:idx val="5"/>
          <c:order val="5"/>
          <c:tx>
            <c:strRef>
              <c:f>'Fico vs Radičová'!$E$28</c:f>
              <c:strCache>
                <c:ptCount val="1"/>
                <c:pt idx="0">
                  <c:v>Britské Panenské ostr.</c:v>
                </c:pt>
              </c:strCache>
            </c:strRef>
          </c:tx>
          <c:spPr>
            <a:ln w="25400">
              <a:noFill/>
            </a:ln>
          </c:spPr>
          <c:cat>
            <c:strRef>
              <c:f>'Fico vs Radičová'!$F$22:$H$22</c:f>
              <c:strCache>
                <c:ptCount val="3"/>
                <c:pt idx="0">
                  <c:v>Fico I</c:v>
                </c:pt>
                <c:pt idx="1">
                  <c:v>Radičová</c:v>
                </c:pt>
                <c:pt idx="2">
                  <c:v>Fico II</c:v>
                </c:pt>
              </c:strCache>
            </c:strRef>
          </c:cat>
          <c:val>
            <c:numRef>
              <c:f>'Fico vs Radičová'!$F$28:$H$28</c:f>
              <c:numCache>
                <c:formatCode>0.0</c:formatCode>
                <c:ptCount val="3"/>
                <c:pt idx="0">
                  <c:v>0.17762739583333334</c:v>
                </c:pt>
                <c:pt idx="1">
                  <c:v>0</c:v>
                </c:pt>
                <c:pt idx="2">
                  <c:v>0.52285587224999996</c:v>
                </c:pt>
              </c:numCache>
            </c:numRef>
          </c:val>
        </c:ser>
        <c:ser>
          <c:idx val="6"/>
          <c:order val="6"/>
          <c:tx>
            <c:strRef>
              <c:f>'Fico vs Radičová'!$E$29</c:f>
              <c:strCache>
                <c:ptCount val="1"/>
                <c:pt idx="0">
                  <c:v>Seychelles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cat>
            <c:strRef>
              <c:f>'Fico vs Radičová'!$F$22:$H$22</c:f>
              <c:strCache>
                <c:ptCount val="3"/>
                <c:pt idx="0">
                  <c:v>Fico I</c:v>
                </c:pt>
                <c:pt idx="1">
                  <c:v>Radičová</c:v>
                </c:pt>
                <c:pt idx="2">
                  <c:v>Fico II</c:v>
                </c:pt>
              </c:strCache>
            </c:strRef>
          </c:cat>
          <c:val>
            <c:numRef>
              <c:f>'Fico vs Radičová'!$F$29:$H$29</c:f>
              <c:numCache>
                <c:formatCode>0.0</c:formatCode>
                <c:ptCount val="3"/>
                <c:pt idx="0">
                  <c:v>0</c:v>
                </c:pt>
                <c:pt idx="1">
                  <c:v>1.3188215401714286E-2</c:v>
                </c:pt>
                <c:pt idx="2">
                  <c:v>0.35479196875000002</c:v>
                </c:pt>
              </c:numCache>
            </c:numRef>
          </c:val>
        </c:ser>
        <c:dLbls/>
        <c:axId val="101554048"/>
        <c:axId val="101555584"/>
      </c:areaChart>
      <c:catAx>
        <c:axId val="101554048"/>
        <c:scaling>
          <c:orientation val="minMax"/>
        </c:scaling>
        <c:axPos val="b"/>
        <c:numFmt formatCode="General" sourceLinked="1"/>
        <c:majorTickMark val="none"/>
        <c:tickLblPos val="nextTo"/>
        <c:crossAx val="101555584"/>
        <c:crosses val="autoZero"/>
        <c:auto val="1"/>
        <c:lblAlgn val="ctr"/>
        <c:lblOffset val="100"/>
      </c:catAx>
      <c:valAx>
        <c:axId val="10155558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crossAx val="101554048"/>
        <c:crosses val="autoZero"/>
        <c:crossBetween val="midCat"/>
      </c:valAx>
    </c:plotArea>
    <c:legend>
      <c:legendPos val="r"/>
      <c:layout/>
    </c:legend>
    <c:plotVisOnly val="1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32</xdr:row>
      <xdr:rowOff>19049</xdr:rowOff>
    </xdr:from>
    <xdr:to>
      <xdr:col>12</xdr:col>
      <xdr:colOff>200025</xdr:colOff>
      <xdr:row>51</xdr:row>
      <xdr:rowOff>85724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0.77805</cdr:x>
      <cdr:y>0.87597</cdr:y>
    </cdr:from>
    <cdr:to>
      <cdr:x>1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268668" y="3228975"/>
          <a:ext cx="1217732" cy="45719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>
      <selection activeCell="D177" sqref="D177"/>
    </sheetView>
  </sheetViews>
  <sheetFormatPr defaultRowHeight="15"/>
  <cols>
    <col min="1" max="1" width="23.85546875" customWidth="1"/>
    <col min="2" max="2" width="15.42578125" customWidth="1"/>
    <col min="3" max="3" width="37" customWidth="1"/>
    <col min="4" max="4" width="47.140625" customWidth="1"/>
    <col min="5" max="5" width="33.28515625" customWidth="1"/>
    <col min="6" max="6" width="11.42578125" customWidth="1"/>
  </cols>
  <sheetData>
    <row r="1" spans="1:10">
      <c r="A1" s="1" t="s">
        <v>343</v>
      </c>
    </row>
    <row r="2" spans="1:10">
      <c r="A2" t="s">
        <v>27</v>
      </c>
    </row>
    <row r="4" spans="1:10">
      <c r="A4" s="5" t="s">
        <v>4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25</v>
      </c>
      <c r="G4" s="5" t="s">
        <v>6</v>
      </c>
      <c r="H4" s="2"/>
      <c r="I4" s="2"/>
      <c r="J4" s="2"/>
    </row>
    <row r="5" spans="1:10">
      <c r="A5" s="6" t="s">
        <v>5</v>
      </c>
      <c r="B5" s="7">
        <v>40885</v>
      </c>
      <c r="C5" s="6" t="s">
        <v>8</v>
      </c>
      <c r="D5" s="6" t="s">
        <v>9</v>
      </c>
      <c r="E5" s="6" t="s">
        <v>10</v>
      </c>
      <c r="F5" s="4">
        <v>23079.376952999999</v>
      </c>
      <c r="G5" s="6" t="s">
        <v>7</v>
      </c>
    </row>
    <row r="6" spans="1:10">
      <c r="A6" s="6" t="s">
        <v>5</v>
      </c>
      <c r="B6" s="8" t="s">
        <v>14</v>
      </c>
      <c r="C6" s="6" t="s">
        <v>12</v>
      </c>
      <c r="D6" s="6" t="s">
        <v>15</v>
      </c>
      <c r="E6" s="3" t="s">
        <v>11</v>
      </c>
      <c r="F6" s="4">
        <v>354791.96875</v>
      </c>
      <c r="G6" s="6" t="s">
        <v>13</v>
      </c>
    </row>
    <row r="7" spans="1:10">
      <c r="A7" s="6" t="s">
        <v>16</v>
      </c>
      <c r="B7" s="8" t="s">
        <v>18</v>
      </c>
      <c r="C7" s="6" t="s">
        <v>19</v>
      </c>
      <c r="D7" s="6" t="s">
        <v>20</v>
      </c>
      <c r="E7" s="6" t="s">
        <v>516</v>
      </c>
      <c r="F7" s="4">
        <v>1304184</v>
      </c>
      <c r="G7" s="6" t="s">
        <v>21</v>
      </c>
    </row>
    <row r="8" spans="1:10">
      <c r="A8" s="6" t="s">
        <v>16</v>
      </c>
      <c r="B8" s="7">
        <v>40242</v>
      </c>
      <c r="C8" s="6" t="s">
        <v>23</v>
      </c>
      <c r="D8" s="6" t="s">
        <v>24</v>
      </c>
      <c r="E8" s="6" t="s">
        <v>17</v>
      </c>
      <c r="F8" s="4">
        <v>1189625.375</v>
      </c>
      <c r="G8" s="6" t="s">
        <v>22</v>
      </c>
    </row>
    <row r="9" spans="1:10">
      <c r="A9" s="6" t="s">
        <v>16</v>
      </c>
      <c r="B9" s="7">
        <v>40242</v>
      </c>
      <c r="C9" s="6" t="s">
        <v>23</v>
      </c>
      <c r="D9" s="6" t="s">
        <v>24</v>
      </c>
      <c r="E9" s="6" t="s">
        <v>17</v>
      </c>
      <c r="F9" s="4">
        <v>626307.75</v>
      </c>
      <c r="G9" s="6" t="s">
        <v>22</v>
      </c>
    </row>
    <row r="10" spans="1:10">
      <c r="A10" s="6" t="s">
        <v>26</v>
      </c>
      <c r="B10" s="8" t="s">
        <v>28</v>
      </c>
      <c r="C10" s="3" t="s">
        <v>29</v>
      </c>
      <c r="D10" s="6" t="s">
        <v>30</v>
      </c>
      <c r="E10" s="6" t="s">
        <v>31</v>
      </c>
      <c r="F10" s="4">
        <v>272239.90625</v>
      </c>
      <c r="G10" s="3" t="s">
        <v>32</v>
      </c>
    </row>
    <row r="11" spans="1:10">
      <c r="A11" s="6" t="s">
        <v>26</v>
      </c>
      <c r="B11" s="8" t="s">
        <v>42</v>
      </c>
      <c r="C11" s="3" t="s">
        <v>38</v>
      </c>
      <c r="D11" s="3" t="s">
        <v>46</v>
      </c>
      <c r="E11" s="6" t="s">
        <v>33</v>
      </c>
      <c r="F11" s="4">
        <v>186186.3125</v>
      </c>
      <c r="G11" s="3" t="s">
        <v>34</v>
      </c>
    </row>
    <row r="12" spans="1:10">
      <c r="A12" s="6" t="s">
        <v>26</v>
      </c>
      <c r="B12" s="8" t="s">
        <v>43</v>
      </c>
      <c r="C12" s="3" t="s">
        <v>39</v>
      </c>
      <c r="D12" s="3" t="s">
        <v>47</v>
      </c>
      <c r="E12" s="6" t="s">
        <v>33</v>
      </c>
      <c r="F12" s="4">
        <v>170166.015625</v>
      </c>
      <c r="G12" s="3" t="s">
        <v>35</v>
      </c>
    </row>
    <row r="13" spans="1:10">
      <c r="A13" s="6" t="s">
        <v>26</v>
      </c>
      <c r="B13" s="8" t="s">
        <v>44</v>
      </c>
      <c r="C13" s="3" t="s">
        <v>40</v>
      </c>
      <c r="D13" s="3" t="s">
        <v>48</v>
      </c>
      <c r="E13" s="6" t="s">
        <v>33</v>
      </c>
      <c r="F13" s="4">
        <v>166502.453125</v>
      </c>
      <c r="G13" s="3" t="s">
        <v>36</v>
      </c>
    </row>
    <row r="14" spans="1:10">
      <c r="A14" s="6" t="s">
        <v>26</v>
      </c>
      <c r="B14" s="8" t="s">
        <v>45</v>
      </c>
      <c r="C14" s="3" t="s">
        <v>41</v>
      </c>
      <c r="D14" s="3" t="s">
        <v>49</v>
      </c>
      <c r="E14" s="6" t="s">
        <v>33</v>
      </c>
      <c r="F14" s="4">
        <v>1.091</v>
      </c>
      <c r="G14" s="3" t="s">
        <v>37</v>
      </c>
    </row>
    <row r="15" spans="1:10">
      <c r="A15" s="6" t="s">
        <v>50</v>
      </c>
      <c r="B15" s="8" t="s">
        <v>57</v>
      </c>
      <c r="C15" s="3" t="s">
        <v>51</v>
      </c>
      <c r="D15" s="3" t="s">
        <v>66</v>
      </c>
      <c r="E15" s="3" t="s">
        <v>75</v>
      </c>
      <c r="F15" s="4">
        <v>1037976.9375</v>
      </c>
      <c r="G15" s="3" t="s">
        <v>78</v>
      </c>
    </row>
    <row r="16" spans="1:10">
      <c r="A16" s="6" t="s">
        <v>50</v>
      </c>
      <c r="B16" s="8" t="s">
        <v>58</v>
      </c>
      <c r="C16" s="3" t="s">
        <v>52</v>
      </c>
      <c r="D16" s="3" t="s">
        <v>67</v>
      </c>
      <c r="E16" s="3" t="s">
        <v>75</v>
      </c>
      <c r="F16" s="4">
        <v>681586.1875</v>
      </c>
      <c r="G16" s="3" t="s">
        <v>79</v>
      </c>
    </row>
    <row r="17" spans="1:7">
      <c r="A17" s="6" t="s">
        <v>50</v>
      </c>
      <c r="B17" s="8" t="s">
        <v>59</v>
      </c>
      <c r="C17" s="3" t="s">
        <v>51</v>
      </c>
      <c r="D17" s="3" t="s">
        <v>68</v>
      </c>
      <c r="E17" s="3" t="s">
        <v>75</v>
      </c>
      <c r="F17" s="4">
        <v>316220.75</v>
      </c>
      <c r="G17" s="3" t="s">
        <v>80</v>
      </c>
    </row>
    <row r="18" spans="1:7">
      <c r="A18" s="6" t="s">
        <v>50</v>
      </c>
      <c r="B18" s="8" t="s">
        <v>58</v>
      </c>
      <c r="C18" s="3" t="s">
        <v>52</v>
      </c>
      <c r="D18" s="3" t="s">
        <v>67</v>
      </c>
      <c r="E18" s="3" t="s">
        <v>75</v>
      </c>
      <c r="F18" s="4">
        <v>133727.03125</v>
      </c>
      <c r="G18" s="3" t="s">
        <v>79</v>
      </c>
    </row>
    <row r="19" spans="1:7">
      <c r="A19" s="6" t="s">
        <v>50</v>
      </c>
      <c r="B19" s="8" t="s">
        <v>60</v>
      </c>
      <c r="C19" s="3" t="s">
        <v>53</v>
      </c>
      <c r="D19" s="3" t="s">
        <v>69</v>
      </c>
      <c r="E19" s="3" t="s">
        <v>75</v>
      </c>
      <c r="F19" s="4">
        <v>102237.484375</v>
      </c>
      <c r="G19" s="3" t="s">
        <v>81</v>
      </c>
    </row>
    <row r="20" spans="1:7">
      <c r="A20" s="6" t="s">
        <v>50</v>
      </c>
      <c r="B20" s="8" t="s">
        <v>61</v>
      </c>
      <c r="C20" s="3" t="s">
        <v>54</v>
      </c>
      <c r="D20" s="3" t="s">
        <v>70</v>
      </c>
      <c r="E20" s="3" t="s">
        <v>75</v>
      </c>
      <c r="F20" s="4">
        <v>65733.25</v>
      </c>
      <c r="G20" s="3" t="s">
        <v>82</v>
      </c>
    </row>
    <row r="21" spans="1:7">
      <c r="A21" s="6" t="s">
        <v>50</v>
      </c>
      <c r="B21" s="8" t="s">
        <v>62</v>
      </c>
      <c r="C21" s="3" t="s">
        <v>55</v>
      </c>
      <c r="D21" s="3" t="s">
        <v>71</v>
      </c>
      <c r="E21" s="3" t="s">
        <v>87</v>
      </c>
      <c r="F21" s="4">
        <v>45464.195312999997</v>
      </c>
      <c r="G21" s="3" t="s">
        <v>83</v>
      </c>
    </row>
    <row r="22" spans="1:7">
      <c r="A22" s="6" t="s">
        <v>50</v>
      </c>
      <c r="B22" s="8" t="s">
        <v>63</v>
      </c>
      <c r="C22" s="3" t="s">
        <v>56</v>
      </c>
      <c r="D22" s="3" t="s">
        <v>72</v>
      </c>
      <c r="E22" s="3" t="s">
        <v>77</v>
      </c>
      <c r="F22" s="4">
        <v>27177.716797000001</v>
      </c>
      <c r="G22" s="3" t="s">
        <v>84</v>
      </c>
    </row>
    <row r="23" spans="1:7">
      <c r="A23" s="6" t="s">
        <v>50</v>
      </c>
      <c r="B23" s="8" t="s">
        <v>64</v>
      </c>
      <c r="C23" s="3" t="s">
        <v>55</v>
      </c>
      <c r="D23" s="3" t="s">
        <v>73</v>
      </c>
      <c r="E23" s="3" t="s">
        <v>76</v>
      </c>
      <c r="F23" s="4">
        <v>15726.490234000001</v>
      </c>
      <c r="G23" s="3" t="s">
        <v>85</v>
      </c>
    </row>
    <row r="24" spans="1:7">
      <c r="A24" s="6" t="s">
        <v>50</v>
      </c>
      <c r="B24" s="8" t="s">
        <v>65</v>
      </c>
      <c r="C24" s="3" t="s">
        <v>55</v>
      </c>
      <c r="D24" s="3" t="s">
        <v>74</v>
      </c>
      <c r="E24" s="3" t="s">
        <v>76</v>
      </c>
      <c r="F24" s="4">
        <v>12644.044921999999</v>
      </c>
      <c r="G24" s="3" t="s">
        <v>86</v>
      </c>
    </row>
    <row r="25" spans="1:7">
      <c r="A25" s="6" t="s">
        <v>88</v>
      </c>
      <c r="B25" s="8" t="s">
        <v>91</v>
      </c>
      <c r="C25" s="3" t="s">
        <v>89</v>
      </c>
      <c r="D25" s="3" t="s">
        <v>97</v>
      </c>
      <c r="E25" s="3" t="s">
        <v>103</v>
      </c>
      <c r="F25" s="4">
        <v>1890665.375</v>
      </c>
      <c r="G25" s="3" t="s">
        <v>105</v>
      </c>
    </row>
    <row r="26" spans="1:7">
      <c r="A26" s="6" t="s">
        <v>88</v>
      </c>
      <c r="B26" s="8" t="s">
        <v>92</v>
      </c>
      <c r="C26" s="3" t="s">
        <v>23</v>
      </c>
      <c r="D26" s="3" t="s">
        <v>98</v>
      </c>
      <c r="E26" s="3" t="s">
        <v>17</v>
      </c>
      <c r="F26" s="4">
        <v>775582.1875</v>
      </c>
      <c r="G26" s="3" t="s">
        <v>106</v>
      </c>
    </row>
    <row r="27" spans="1:7">
      <c r="A27" s="6" t="s">
        <v>88</v>
      </c>
      <c r="B27" s="8" t="s">
        <v>92</v>
      </c>
      <c r="C27" s="3" t="s">
        <v>23</v>
      </c>
      <c r="D27" s="3" t="s">
        <v>98</v>
      </c>
      <c r="E27" s="3" t="s">
        <v>17</v>
      </c>
      <c r="F27" s="4">
        <v>597640.25</v>
      </c>
      <c r="G27" s="3" t="s">
        <v>106</v>
      </c>
    </row>
    <row r="28" spans="1:7">
      <c r="A28" s="6" t="s">
        <v>88</v>
      </c>
      <c r="B28" s="8" t="s">
        <v>93</v>
      </c>
      <c r="C28" s="3" t="s">
        <v>89</v>
      </c>
      <c r="D28" s="3" t="s">
        <v>99</v>
      </c>
      <c r="E28" s="3" t="s">
        <v>103</v>
      </c>
      <c r="F28" s="4">
        <v>351742.28125</v>
      </c>
      <c r="G28" s="3" t="s">
        <v>107</v>
      </c>
    </row>
    <row r="29" spans="1:7">
      <c r="A29" s="6" t="s">
        <v>88</v>
      </c>
      <c r="B29" s="8" t="s">
        <v>92</v>
      </c>
      <c r="C29" s="3" t="s">
        <v>23</v>
      </c>
      <c r="D29" s="3" t="s">
        <v>100</v>
      </c>
      <c r="E29" s="3" t="s">
        <v>104</v>
      </c>
      <c r="F29" s="4">
        <v>127407.078125</v>
      </c>
      <c r="G29" s="3" t="s">
        <v>108</v>
      </c>
    </row>
    <row r="30" spans="1:7">
      <c r="A30" s="6" t="s">
        <v>88</v>
      </c>
      <c r="B30" s="8" t="s">
        <v>94</v>
      </c>
      <c r="C30" s="3" t="s">
        <v>90</v>
      </c>
      <c r="D30" s="3" t="s">
        <v>101</v>
      </c>
      <c r="E30" s="3" t="s">
        <v>17</v>
      </c>
      <c r="F30" s="4">
        <v>15969.711914</v>
      </c>
      <c r="G30" s="3" t="s">
        <v>109</v>
      </c>
    </row>
    <row r="31" spans="1:7">
      <c r="A31" s="6" t="s">
        <v>88</v>
      </c>
      <c r="B31" s="8" t="s">
        <v>95</v>
      </c>
      <c r="C31" s="3" t="s">
        <v>90</v>
      </c>
      <c r="D31" s="3" t="s">
        <v>101</v>
      </c>
      <c r="E31" s="3" t="s">
        <v>17</v>
      </c>
      <c r="F31" s="4">
        <v>15877.272461</v>
      </c>
      <c r="G31" s="3" t="s">
        <v>110</v>
      </c>
    </row>
    <row r="32" spans="1:7">
      <c r="A32" s="6" t="s">
        <v>88</v>
      </c>
      <c r="B32" s="8" t="s">
        <v>96</v>
      </c>
      <c r="C32" s="3" t="s">
        <v>52</v>
      </c>
      <c r="D32" s="3" t="s">
        <v>102</v>
      </c>
      <c r="E32" s="3" t="s">
        <v>17</v>
      </c>
      <c r="F32" s="4">
        <v>7161.3979490000002</v>
      </c>
      <c r="G32" s="3" t="s">
        <v>111</v>
      </c>
    </row>
    <row r="33" spans="1:7">
      <c r="A33" s="6" t="s">
        <v>88</v>
      </c>
      <c r="B33" s="8" t="s">
        <v>94</v>
      </c>
      <c r="C33" s="3" t="s">
        <v>90</v>
      </c>
      <c r="D33" s="3" t="s">
        <v>101</v>
      </c>
      <c r="E33" s="3" t="s">
        <v>17</v>
      </c>
      <c r="F33" s="4">
        <v>6115.3984380000002</v>
      </c>
      <c r="G33" s="3" t="s">
        <v>109</v>
      </c>
    </row>
    <row r="34" spans="1:7">
      <c r="A34" s="6" t="s">
        <v>88</v>
      </c>
      <c r="B34" s="8" t="s">
        <v>95</v>
      </c>
      <c r="C34" s="3" t="s">
        <v>90</v>
      </c>
      <c r="D34" s="3" t="s">
        <v>101</v>
      </c>
      <c r="E34" s="3" t="s">
        <v>17</v>
      </c>
      <c r="F34" s="4">
        <v>6080</v>
      </c>
      <c r="G34" s="3" t="s">
        <v>110</v>
      </c>
    </row>
    <row r="35" spans="1:7">
      <c r="A35" s="6" t="s">
        <v>88</v>
      </c>
      <c r="B35" s="8" t="s">
        <v>94</v>
      </c>
      <c r="C35" s="3" t="s">
        <v>90</v>
      </c>
      <c r="D35" s="3" t="s">
        <v>101</v>
      </c>
      <c r="E35" s="3" t="s">
        <v>17</v>
      </c>
      <c r="F35" s="4">
        <v>5853.8847660000001</v>
      </c>
      <c r="G35" s="3" t="s">
        <v>109</v>
      </c>
    </row>
    <row r="36" spans="1:7">
      <c r="A36" s="6" t="s">
        <v>88</v>
      </c>
      <c r="B36" s="8" t="s">
        <v>95</v>
      </c>
      <c r="C36" s="3" t="s">
        <v>90</v>
      </c>
      <c r="D36" s="3" t="s">
        <v>101</v>
      </c>
      <c r="E36" s="3" t="s">
        <v>17</v>
      </c>
      <c r="F36" s="4">
        <v>5820</v>
      </c>
      <c r="G36" s="3" t="s">
        <v>110</v>
      </c>
    </row>
    <row r="37" spans="1:7">
      <c r="A37" s="6" t="s">
        <v>112</v>
      </c>
      <c r="B37" s="8" t="s">
        <v>163</v>
      </c>
      <c r="C37" s="3" t="s">
        <v>208</v>
      </c>
      <c r="D37" s="3" t="s">
        <v>235</v>
      </c>
      <c r="E37" s="3" t="s">
        <v>329</v>
      </c>
      <c r="F37" s="4">
        <v>2056688.875</v>
      </c>
      <c r="G37" s="3" t="s">
        <v>113</v>
      </c>
    </row>
    <row r="38" spans="1:7">
      <c r="A38" s="6" t="s">
        <v>112</v>
      </c>
      <c r="B38" s="8" t="s">
        <v>164</v>
      </c>
      <c r="C38" s="3" t="s">
        <v>209</v>
      </c>
      <c r="D38" s="3" t="s">
        <v>236</v>
      </c>
      <c r="E38" s="3" t="s">
        <v>330</v>
      </c>
      <c r="F38" s="4">
        <v>1981738.125</v>
      </c>
      <c r="G38" s="3" t="s">
        <v>114</v>
      </c>
    </row>
    <row r="39" spans="1:7">
      <c r="A39" s="6" t="s">
        <v>112</v>
      </c>
      <c r="B39" s="8" t="s">
        <v>14</v>
      </c>
      <c r="C39" s="3" t="s">
        <v>23</v>
      </c>
      <c r="D39" s="3" t="s">
        <v>98</v>
      </c>
      <c r="E39" s="3" t="s">
        <v>331</v>
      </c>
      <c r="F39" s="4">
        <v>1975511.125</v>
      </c>
      <c r="G39" s="3" t="s">
        <v>106</v>
      </c>
    </row>
    <row r="40" spans="1:7">
      <c r="A40" s="6" t="s">
        <v>112</v>
      </c>
      <c r="B40" s="8" t="s">
        <v>14</v>
      </c>
      <c r="C40" s="3" t="s">
        <v>23</v>
      </c>
      <c r="D40" s="3" t="s">
        <v>100</v>
      </c>
      <c r="E40" s="3" t="s">
        <v>331</v>
      </c>
      <c r="F40" s="4">
        <v>1812109.875</v>
      </c>
      <c r="G40" s="3" t="s">
        <v>108</v>
      </c>
    </row>
    <row r="41" spans="1:7">
      <c r="A41" s="6" t="s">
        <v>112</v>
      </c>
      <c r="B41" s="8" t="s">
        <v>165</v>
      </c>
      <c r="C41" s="3" t="s">
        <v>210</v>
      </c>
      <c r="D41" s="3" t="s">
        <v>237</v>
      </c>
      <c r="E41" s="3" t="s">
        <v>332</v>
      </c>
      <c r="F41" s="4">
        <v>1760666.625</v>
      </c>
      <c r="G41" s="3" t="s">
        <v>115</v>
      </c>
    </row>
    <row r="42" spans="1:7">
      <c r="A42" s="6" t="s">
        <v>112</v>
      </c>
      <c r="B42" s="8" t="s">
        <v>166</v>
      </c>
      <c r="C42" s="3" t="s">
        <v>209</v>
      </c>
      <c r="D42" s="3" t="s">
        <v>238</v>
      </c>
      <c r="E42" s="3" t="s">
        <v>332</v>
      </c>
      <c r="F42" s="4">
        <v>1705548.75</v>
      </c>
      <c r="G42" s="3" t="s">
        <v>116</v>
      </c>
    </row>
    <row r="43" spans="1:7">
      <c r="A43" s="6" t="s">
        <v>112</v>
      </c>
      <c r="B43" s="8" t="s">
        <v>167</v>
      </c>
      <c r="C43" s="3" t="s">
        <v>211</v>
      </c>
      <c r="D43" s="3" t="s">
        <v>239</v>
      </c>
      <c r="E43" s="3" t="s">
        <v>330</v>
      </c>
      <c r="F43" s="4">
        <v>1590324.625</v>
      </c>
      <c r="G43" s="3" t="s">
        <v>117</v>
      </c>
    </row>
    <row r="44" spans="1:7">
      <c r="A44" s="6" t="s">
        <v>112</v>
      </c>
      <c r="B44" s="8" t="s">
        <v>168</v>
      </c>
      <c r="C44" s="3" t="s">
        <v>212</v>
      </c>
      <c r="D44" s="3" t="s">
        <v>240</v>
      </c>
      <c r="E44" s="3" t="s">
        <v>333</v>
      </c>
      <c r="F44" s="4">
        <v>1496211.375</v>
      </c>
      <c r="G44" s="3" t="s">
        <v>118</v>
      </c>
    </row>
    <row r="45" spans="1:7">
      <c r="A45" s="6" t="s">
        <v>112</v>
      </c>
      <c r="B45" s="8" t="s">
        <v>14</v>
      </c>
      <c r="C45" s="3" t="s">
        <v>23</v>
      </c>
      <c r="D45" s="3" t="s">
        <v>98</v>
      </c>
      <c r="E45" s="3" t="s">
        <v>334</v>
      </c>
      <c r="F45" s="4">
        <v>1368841.875</v>
      </c>
      <c r="G45" s="3" t="s">
        <v>106</v>
      </c>
    </row>
    <row r="46" spans="1:7">
      <c r="A46" s="6" t="s">
        <v>112</v>
      </c>
      <c r="B46" s="8" t="s">
        <v>169</v>
      </c>
      <c r="C46" s="3" t="s">
        <v>208</v>
      </c>
      <c r="D46" s="3" t="s">
        <v>241</v>
      </c>
      <c r="E46" s="3" t="s">
        <v>329</v>
      </c>
      <c r="F46" s="4">
        <v>1330561.75</v>
      </c>
      <c r="G46" s="3" t="s">
        <v>119</v>
      </c>
    </row>
    <row r="47" spans="1:7">
      <c r="A47" s="6" t="s">
        <v>112</v>
      </c>
      <c r="B47" s="8" t="s">
        <v>170</v>
      </c>
      <c r="C47" s="3" t="s">
        <v>209</v>
      </c>
      <c r="D47" s="3" t="s">
        <v>242</v>
      </c>
      <c r="E47" s="3" t="s">
        <v>332</v>
      </c>
      <c r="F47" s="4">
        <v>1255948.625</v>
      </c>
      <c r="G47" s="3" t="s">
        <v>120</v>
      </c>
    </row>
    <row r="48" spans="1:7">
      <c r="A48" s="6" t="s">
        <v>112</v>
      </c>
      <c r="B48" s="8" t="s">
        <v>171</v>
      </c>
      <c r="C48" s="3" t="s">
        <v>209</v>
      </c>
      <c r="D48" s="3" t="s">
        <v>243</v>
      </c>
      <c r="E48" s="3" t="s">
        <v>332</v>
      </c>
      <c r="F48" s="4">
        <v>1183255.25</v>
      </c>
      <c r="G48" s="3" t="s">
        <v>121</v>
      </c>
    </row>
    <row r="49" spans="1:7">
      <c r="A49" s="6" t="s">
        <v>112</v>
      </c>
      <c r="B49" s="8" t="s">
        <v>172</v>
      </c>
      <c r="C49" s="3" t="s">
        <v>213</v>
      </c>
      <c r="D49" s="3" t="s">
        <v>244</v>
      </c>
      <c r="E49" s="3" t="s">
        <v>332</v>
      </c>
      <c r="F49" s="4">
        <v>1168880</v>
      </c>
      <c r="G49" s="3" t="s">
        <v>122</v>
      </c>
    </row>
    <row r="50" spans="1:7">
      <c r="A50" s="6" t="s">
        <v>112</v>
      </c>
      <c r="B50" s="8" t="s">
        <v>14</v>
      </c>
      <c r="C50" s="3" t="s">
        <v>23</v>
      </c>
      <c r="D50" s="3" t="s">
        <v>98</v>
      </c>
      <c r="E50" s="3" t="s">
        <v>331</v>
      </c>
      <c r="F50" s="4">
        <v>999840.375</v>
      </c>
      <c r="G50" s="3" t="s">
        <v>106</v>
      </c>
    </row>
    <row r="51" spans="1:7">
      <c r="A51" s="6" t="s">
        <v>112</v>
      </c>
      <c r="B51" s="8" t="s">
        <v>14</v>
      </c>
      <c r="C51" s="3" t="s">
        <v>23</v>
      </c>
      <c r="D51" s="3" t="s">
        <v>100</v>
      </c>
      <c r="E51" s="3" t="s">
        <v>334</v>
      </c>
      <c r="F51" s="4">
        <v>860151.4375</v>
      </c>
      <c r="G51" s="3" t="s">
        <v>108</v>
      </c>
    </row>
    <row r="52" spans="1:7">
      <c r="A52" s="6" t="s">
        <v>112</v>
      </c>
      <c r="B52" s="8" t="s">
        <v>173</v>
      </c>
      <c r="C52" s="3" t="s">
        <v>209</v>
      </c>
      <c r="D52" s="3" t="s">
        <v>245</v>
      </c>
      <c r="E52" s="3" t="s">
        <v>332</v>
      </c>
      <c r="F52" s="4">
        <v>851855.5</v>
      </c>
      <c r="G52" s="3" t="s">
        <v>123</v>
      </c>
    </row>
    <row r="53" spans="1:7">
      <c r="A53" s="6" t="s">
        <v>112</v>
      </c>
      <c r="B53" s="8" t="s">
        <v>14</v>
      </c>
      <c r="C53" s="3" t="s">
        <v>23</v>
      </c>
      <c r="D53" s="3" t="s">
        <v>98</v>
      </c>
      <c r="E53" s="3" t="s">
        <v>331</v>
      </c>
      <c r="F53" s="4">
        <v>701722.625</v>
      </c>
      <c r="G53" s="3" t="s">
        <v>106</v>
      </c>
    </row>
    <row r="54" spans="1:7">
      <c r="A54" s="6" t="s">
        <v>112</v>
      </c>
      <c r="B54" s="8" t="s">
        <v>174</v>
      </c>
      <c r="C54" s="3" t="s">
        <v>209</v>
      </c>
      <c r="D54" s="3" t="s">
        <v>246</v>
      </c>
      <c r="E54" s="3" t="s">
        <v>332</v>
      </c>
      <c r="F54" s="4">
        <v>593513.5625</v>
      </c>
      <c r="G54" s="3" t="s">
        <v>124</v>
      </c>
    </row>
    <row r="55" spans="1:7">
      <c r="A55" s="6" t="s">
        <v>112</v>
      </c>
      <c r="B55" s="8" t="s">
        <v>175</v>
      </c>
      <c r="C55" s="3" t="s">
        <v>214</v>
      </c>
      <c r="D55" s="3" t="s">
        <v>247</v>
      </c>
      <c r="E55" s="3" t="s">
        <v>335</v>
      </c>
      <c r="F55" s="4">
        <v>565225.25</v>
      </c>
      <c r="G55" s="3" t="s">
        <v>125</v>
      </c>
    </row>
    <row r="56" spans="1:7">
      <c r="A56" s="6" t="s">
        <v>112</v>
      </c>
      <c r="B56" s="8" t="s">
        <v>176</v>
      </c>
      <c r="C56" s="3" t="s">
        <v>51</v>
      </c>
      <c r="D56" s="3" t="s">
        <v>248</v>
      </c>
      <c r="E56" s="3" t="s">
        <v>334</v>
      </c>
      <c r="F56" s="4">
        <v>542717.8125</v>
      </c>
      <c r="G56" s="3" t="s">
        <v>126</v>
      </c>
    </row>
    <row r="57" spans="1:7">
      <c r="A57" s="6" t="s">
        <v>112</v>
      </c>
      <c r="B57" s="8" t="s">
        <v>177</v>
      </c>
      <c r="C57" s="3" t="s">
        <v>215</v>
      </c>
      <c r="D57" s="3" t="s">
        <v>249</v>
      </c>
      <c r="E57" s="3" t="s">
        <v>336</v>
      </c>
      <c r="F57" s="4">
        <v>521918.28125</v>
      </c>
      <c r="G57" s="3" t="s">
        <v>127</v>
      </c>
    </row>
    <row r="58" spans="1:7">
      <c r="A58" s="6" t="s">
        <v>112</v>
      </c>
      <c r="B58" s="8" t="s">
        <v>176</v>
      </c>
      <c r="C58" s="3" t="s">
        <v>51</v>
      </c>
      <c r="D58" s="3" t="s">
        <v>248</v>
      </c>
      <c r="E58" s="3" t="s">
        <v>334</v>
      </c>
      <c r="F58" s="4">
        <v>469156.59375</v>
      </c>
      <c r="G58" s="3" t="s">
        <v>126</v>
      </c>
    </row>
    <row r="59" spans="1:7">
      <c r="A59" s="6" t="s">
        <v>112</v>
      </c>
      <c r="B59" s="8" t="s">
        <v>178</v>
      </c>
      <c r="C59" s="3" t="s">
        <v>209</v>
      </c>
      <c r="D59" s="3" t="s">
        <v>250</v>
      </c>
      <c r="E59" s="3" t="s">
        <v>332</v>
      </c>
      <c r="F59" s="4">
        <v>448527.71875</v>
      </c>
      <c r="G59" s="3" t="s">
        <v>128</v>
      </c>
    </row>
    <row r="60" spans="1:7">
      <c r="A60" s="6" t="s">
        <v>112</v>
      </c>
      <c r="B60" s="8" t="s">
        <v>176</v>
      </c>
      <c r="C60" s="3" t="s">
        <v>51</v>
      </c>
      <c r="D60" s="3" t="s">
        <v>248</v>
      </c>
      <c r="E60" s="3" t="s">
        <v>331</v>
      </c>
      <c r="F60" s="4">
        <v>407791.40625</v>
      </c>
      <c r="G60" s="3" t="s">
        <v>126</v>
      </c>
    </row>
    <row r="61" spans="1:7">
      <c r="A61" s="6" t="s">
        <v>112</v>
      </c>
      <c r="B61" s="8" t="s">
        <v>14</v>
      </c>
      <c r="C61" s="3" t="s">
        <v>23</v>
      </c>
      <c r="D61" s="3" t="s">
        <v>98</v>
      </c>
      <c r="E61" s="3" t="s">
        <v>334</v>
      </c>
      <c r="F61" s="4">
        <v>394916.78125</v>
      </c>
      <c r="G61" s="3" t="s">
        <v>106</v>
      </c>
    </row>
    <row r="62" spans="1:7">
      <c r="A62" s="6" t="s">
        <v>112</v>
      </c>
      <c r="B62" s="8" t="s">
        <v>96</v>
      </c>
      <c r="C62" s="3" t="s">
        <v>209</v>
      </c>
      <c r="D62" s="3" t="s">
        <v>251</v>
      </c>
      <c r="E62" s="3" t="s">
        <v>332</v>
      </c>
      <c r="F62" s="4">
        <v>355652.46875</v>
      </c>
      <c r="G62" s="3" t="s">
        <v>129</v>
      </c>
    </row>
    <row r="63" spans="1:7">
      <c r="A63" s="6" t="s">
        <v>112</v>
      </c>
      <c r="B63" s="8" t="s">
        <v>179</v>
      </c>
      <c r="C63" s="3" t="s">
        <v>216</v>
      </c>
      <c r="D63" s="3" t="s">
        <v>252</v>
      </c>
      <c r="E63" s="3" t="s">
        <v>336</v>
      </c>
      <c r="F63" s="4">
        <v>348164.53125</v>
      </c>
      <c r="G63" s="3" t="s">
        <v>130</v>
      </c>
    </row>
    <row r="64" spans="1:7">
      <c r="A64" s="6" t="s">
        <v>112</v>
      </c>
      <c r="B64" s="8" t="s">
        <v>180</v>
      </c>
      <c r="C64" s="3" t="s">
        <v>217</v>
      </c>
      <c r="D64" s="3" t="s">
        <v>253</v>
      </c>
      <c r="E64" s="3" t="s">
        <v>335</v>
      </c>
      <c r="F64" s="4">
        <v>331961.03125</v>
      </c>
      <c r="G64" s="3" t="s">
        <v>131</v>
      </c>
    </row>
    <row r="65" spans="1:7">
      <c r="A65" s="6" t="s">
        <v>112</v>
      </c>
      <c r="B65" s="8" t="s">
        <v>180</v>
      </c>
      <c r="C65" s="3" t="s">
        <v>217</v>
      </c>
      <c r="D65" s="3" t="s">
        <v>253</v>
      </c>
      <c r="E65" s="3" t="s">
        <v>335</v>
      </c>
      <c r="F65" s="4">
        <v>327598.34375</v>
      </c>
      <c r="G65" s="3" t="s">
        <v>131</v>
      </c>
    </row>
    <row r="66" spans="1:7">
      <c r="A66" s="6" t="s">
        <v>112</v>
      </c>
      <c r="B66" s="8" t="s">
        <v>181</v>
      </c>
      <c r="C66" s="3" t="s">
        <v>53</v>
      </c>
      <c r="D66" s="3" t="s">
        <v>254</v>
      </c>
      <c r="E66" s="3" t="s">
        <v>337</v>
      </c>
      <c r="F66" s="4">
        <v>325026.0625</v>
      </c>
      <c r="G66" s="3" t="s">
        <v>132</v>
      </c>
    </row>
    <row r="67" spans="1:7">
      <c r="A67" s="6" t="s">
        <v>112</v>
      </c>
      <c r="B67" s="8" t="s">
        <v>182</v>
      </c>
      <c r="C67" s="3" t="s">
        <v>218</v>
      </c>
      <c r="D67" s="3" t="s">
        <v>255</v>
      </c>
      <c r="E67" s="3" t="s">
        <v>338</v>
      </c>
      <c r="F67" s="4">
        <v>315453.15625</v>
      </c>
      <c r="G67" s="3" t="s">
        <v>133</v>
      </c>
    </row>
    <row r="68" spans="1:7">
      <c r="A68" s="6" t="s">
        <v>112</v>
      </c>
      <c r="B68" s="8" t="s">
        <v>183</v>
      </c>
      <c r="C68" s="3" t="s">
        <v>219</v>
      </c>
      <c r="D68" s="3" t="s">
        <v>256</v>
      </c>
      <c r="E68" s="3" t="s">
        <v>339</v>
      </c>
      <c r="F68" s="4">
        <v>295832.40625</v>
      </c>
      <c r="G68" s="3" t="s">
        <v>134</v>
      </c>
    </row>
    <row r="69" spans="1:7">
      <c r="A69" s="6" t="s">
        <v>112</v>
      </c>
      <c r="B69" s="8" t="s">
        <v>14</v>
      </c>
      <c r="C69" s="3" t="s">
        <v>23</v>
      </c>
      <c r="D69" s="3" t="s">
        <v>98</v>
      </c>
      <c r="E69" s="3" t="s">
        <v>331</v>
      </c>
      <c r="F69" s="4">
        <v>284833.5625</v>
      </c>
      <c r="G69" s="3" t="s">
        <v>106</v>
      </c>
    </row>
    <row r="70" spans="1:7">
      <c r="A70" s="6" t="s">
        <v>112</v>
      </c>
      <c r="B70" s="8" t="s">
        <v>184</v>
      </c>
      <c r="C70" s="3" t="s">
        <v>217</v>
      </c>
      <c r="D70" s="3" t="s">
        <v>253</v>
      </c>
      <c r="E70" s="3" t="s">
        <v>335</v>
      </c>
      <c r="F70" s="4">
        <v>271077.5</v>
      </c>
      <c r="G70" s="3" t="s">
        <v>135</v>
      </c>
    </row>
    <row r="71" spans="1:7">
      <c r="A71" s="6" t="s">
        <v>112</v>
      </c>
      <c r="B71" s="8" t="s">
        <v>185</v>
      </c>
      <c r="C71" s="3" t="s">
        <v>211</v>
      </c>
      <c r="D71" s="3" t="s">
        <v>257</v>
      </c>
      <c r="E71" s="3" t="s">
        <v>330</v>
      </c>
      <c r="F71" s="4">
        <v>251674.28125</v>
      </c>
      <c r="G71" s="3" t="s">
        <v>136</v>
      </c>
    </row>
    <row r="72" spans="1:7">
      <c r="A72" s="6" t="s">
        <v>112</v>
      </c>
      <c r="B72" s="8" t="s">
        <v>186</v>
      </c>
      <c r="C72" s="3" t="s">
        <v>220</v>
      </c>
      <c r="D72" s="3" t="s">
        <v>258</v>
      </c>
      <c r="E72" s="3" t="s">
        <v>336</v>
      </c>
      <c r="F72" s="4">
        <v>246717.609375</v>
      </c>
      <c r="G72" s="3" t="s">
        <v>137</v>
      </c>
    </row>
    <row r="73" spans="1:7">
      <c r="A73" s="6" t="s">
        <v>112</v>
      </c>
      <c r="B73" s="8" t="s">
        <v>184</v>
      </c>
      <c r="C73" s="3" t="s">
        <v>217</v>
      </c>
      <c r="D73" s="3" t="s">
        <v>253</v>
      </c>
      <c r="E73" s="3" t="s">
        <v>335</v>
      </c>
      <c r="F73" s="4">
        <v>205285</v>
      </c>
      <c r="G73" s="3" t="s">
        <v>135</v>
      </c>
    </row>
    <row r="74" spans="1:7">
      <c r="A74" s="6" t="s">
        <v>112</v>
      </c>
      <c r="B74" s="8" t="s">
        <v>184</v>
      </c>
      <c r="C74" s="3" t="s">
        <v>217</v>
      </c>
      <c r="D74" s="3" t="s">
        <v>253</v>
      </c>
      <c r="E74" s="3" t="s">
        <v>335</v>
      </c>
      <c r="F74" s="4">
        <v>201167.765625</v>
      </c>
      <c r="G74" s="3" t="s">
        <v>135</v>
      </c>
    </row>
    <row r="75" spans="1:7">
      <c r="A75" s="6" t="s">
        <v>112</v>
      </c>
      <c r="B75" s="8" t="s">
        <v>187</v>
      </c>
      <c r="C75" s="3" t="s">
        <v>221</v>
      </c>
      <c r="D75" s="3" t="s">
        <v>259</v>
      </c>
      <c r="E75" s="3" t="s">
        <v>330</v>
      </c>
      <c r="F75" s="4">
        <v>193610.359375</v>
      </c>
      <c r="G75" s="3" t="s">
        <v>138</v>
      </c>
    </row>
    <row r="76" spans="1:7">
      <c r="A76" s="6" t="s">
        <v>112</v>
      </c>
      <c r="B76" s="8" t="s">
        <v>188</v>
      </c>
      <c r="C76" s="3" t="s">
        <v>222</v>
      </c>
      <c r="D76" s="3" t="s">
        <v>260</v>
      </c>
      <c r="E76" s="3" t="s">
        <v>329</v>
      </c>
      <c r="F76" s="4">
        <v>186411.953125</v>
      </c>
      <c r="G76" s="3" t="s">
        <v>139</v>
      </c>
    </row>
    <row r="77" spans="1:7">
      <c r="A77" s="6" t="s">
        <v>112</v>
      </c>
      <c r="B77" s="8" t="s">
        <v>189</v>
      </c>
      <c r="C77" s="3" t="s">
        <v>223</v>
      </c>
      <c r="D77" s="3" t="s">
        <v>261</v>
      </c>
      <c r="E77" s="3" t="s">
        <v>336</v>
      </c>
      <c r="F77" s="4">
        <v>172484.140625</v>
      </c>
      <c r="G77" s="3" t="s">
        <v>140</v>
      </c>
    </row>
    <row r="78" spans="1:7">
      <c r="A78" s="6" t="s">
        <v>112</v>
      </c>
      <c r="B78" s="8" t="s">
        <v>14</v>
      </c>
      <c r="C78" s="3" t="s">
        <v>23</v>
      </c>
      <c r="D78" s="3" t="s">
        <v>98</v>
      </c>
      <c r="E78" s="3" t="s">
        <v>334</v>
      </c>
      <c r="F78" s="4">
        <v>156886.234375</v>
      </c>
      <c r="G78" s="3" t="s">
        <v>106</v>
      </c>
    </row>
    <row r="79" spans="1:7">
      <c r="A79" s="6" t="s">
        <v>112</v>
      </c>
      <c r="B79" s="8" t="s">
        <v>14</v>
      </c>
      <c r="C79" s="3" t="s">
        <v>23</v>
      </c>
      <c r="D79" s="3" t="s">
        <v>98</v>
      </c>
      <c r="E79" s="3" t="s">
        <v>331</v>
      </c>
      <c r="F79" s="4">
        <v>152536.125</v>
      </c>
      <c r="G79" s="3" t="s">
        <v>106</v>
      </c>
    </row>
    <row r="80" spans="1:7">
      <c r="A80" s="6" t="s">
        <v>112</v>
      </c>
      <c r="B80" s="8" t="s">
        <v>190</v>
      </c>
      <c r="C80" s="3" t="s">
        <v>215</v>
      </c>
      <c r="D80" s="3" t="s">
        <v>262</v>
      </c>
      <c r="E80" s="3" t="s">
        <v>336</v>
      </c>
      <c r="F80" s="4">
        <v>147736.25</v>
      </c>
      <c r="G80" s="3" t="s">
        <v>141</v>
      </c>
    </row>
    <row r="81" spans="1:7">
      <c r="A81" s="6" t="s">
        <v>112</v>
      </c>
      <c r="B81" s="8" t="s">
        <v>191</v>
      </c>
      <c r="C81" s="3" t="s">
        <v>216</v>
      </c>
      <c r="D81" s="3" t="s">
        <v>263</v>
      </c>
      <c r="E81" s="3" t="s">
        <v>336</v>
      </c>
      <c r="F81" s="4">
        <v>139635</v>
      </c>
      <c r="G81" s="3" t="s">
        <v>142</v>
      </c>
    </row>
    <row r="82" spans="1:7">
      <c r="A82" s="6" t="s">
        <v>112</v>
      </c>
      <c r="B82" s="8" t="s">
        <v>192</v>
      </c>
      <c r="C82" s="3" t="s">
        <v>224</v>
      </c>
      <c r="D82" s="3" t="s">
        <v>264</v>
      </c>
      <c r="E82" s="3" t="s">
        <v>330</v>
      </c>
      <c r="F82" s="4">
        <v>131386.6875</v>
      </c>
      <c r="G82" s="3" t="s">
        <v>143</v>
      </c>
    </row>
    <row r="83" spans="1:7">
      <c r="A83" s="6" t="s">
        <v>112</v>
      </c>
      <c r="B83" s="8" t="s">
        <v>193</v>
      </c>
      <c r="C83" s="3" t="s">
        <v>209</v>
      </c>
      <c r="D83" s="3" t="s">
        <v>265</v>
      </c>
      <c r="E83" s="3" t="s">
        <v>332</v>
      </c>
      <c r="F83" s="4">
        <v>120307.570313</v>
      </c>
      <c r="G83" s="3" t="s">
        <v>144</v>
      </c>
    </row>
    <row r="84" spans="1:7">
      <c r="A84" s="6" t="s">
        <v>112</v>
      </c>
      <c r="B84" s="8" t="s">
        <v>194</v>
      </c>
      <c r="C84" s="3" t="s">
        <v>225</v>
      </c>
      <c r="D84" s="3" t="s">
        <v>266</v>
      </c>
      <c r="E84" s="3" t="s">
        <v>332</v>
      </c>
      <c r="F84" s="4">
        <v>94806.789063000004</v>
      </c>
      <c r="G84" s="3" t="s">
        <v>145</v>
      </c>
    </row>
    <row r="85" spans="1:7">
      <c r="A85" s="6" t="s">
        <v>112</v>
      </c>
      <c r="B85" s="8" t="s">
        <v>195</v>
      </c>
      <c r="C85" s="3" t="s">
        <v>226</v>
      </c>
      <c r="D85" s="3" t="s">
        <v>267</v>
      </c>
      <c r="E85" s="3" t="s">
        <v>332</v>
      </c>
      <c r="F85" s="4">
        <v>93848.664063000004</v>
      </c>
      <c r="G85" s="3" t="s">
        <v>146</v>
      </c>
    </row>
    <row r="86" spans="1:7">
      <c r="A86" s="6" t="s">
        <v>112</v>
      </c>
      <c r="B86" s="8" t="s">
        <v>196</v>
      </c>
      <c r="C86" s="3" t="s">
        <v>227</v>
      </c>
      <c r="D86" s="3" t="s">
        <v>268</v>
      </c>
      <c r="E86" s="3" t="s">
        <v>340</v>
      </c>
      <c r="F86" s="4">
        <v>89587.109375</v>
      </c>
      <c r="G86" s="3" t="s">
        <v>147</v>
      </c>
    </row>
    <row r="87" spans="1:7">
      <c r="A87" s="6" t="s">
        <v>112</v>
      </c>
      <c r="B87" s="8" t="s">
        <v>197</v>
      </c>
      <c r="C87" s="3" t="s">
        <v>228</v>
      </c>
      <c r="D87" s="3" t="s">
        <v>269</v>
      </c>
      <c r="E87" s="3" t="s">
        <v>341</v>
      </c>
      <c r="F87" s="4">
        <v>80000</v>
      </c>
      <c r="G87" s="3" t="s">
        <v>148</v>
      </c>
    </row>
    <row r="88" spans="1:7">
      <c r="A88" s="6" t="s">
        <v>112</v>
      </c>
      <c r="B88" s="8" t="s">
        <v>198</v>
      </c>
      <c r="C88" s="3" t="s">
        <v>216</v>
      </c>
      <c r="D88" s="3" t="s">
        <v>270</v>
      </c>
      <c r="E88" s="3" t="s">
        <v>336</v>
      </c>
      <c r="F88" s="4">
        <v>77720.945313000004</v>
      </c>
      <c r="G88" s="3" t="s">
        <v>149</v>
      </c>
    </row>
    <row r="89" spans="1:7">
      <c r="A89" s="6" t="s">
        <v>112</v>
      </c>
      <c r="B89" s="8" t="s">
        <v>14</v>
      </c>
      <c r="C89" s="3" t="s">
        <v>229</v>
      </c>
      <c r="D89" s="3" t="s">
        <v>101</v>
      </c>
      <c r="E89" s="3" t="s">
        <v>331</v>
      </c>
      <c r="F89" s="4">
        <v>65691.195313000004</v>
      </c>
      <c r="G89" s="3" t="s">
        <v>150</v>
      </c>
    </row>
    <row r="90" spans="1:7">
      <c r="A90" s="6" t="s">
        <v>112</v>
      </c>
      <c r="B90" s="8" t="s">
        <v>199</v>
      </c>
      <c r="C90" s="3" t="s">
        <v>230</v>
      </c>
      <c r="D90" s="3" t="s">
        <v>271</v>
      </c>
      <c r="E90" s="3" t="s">
        <v>332</v>
      </c>
      <c r="F90" s="4">
        <v>59329.660155999998</v>
      </c>
      <c r="G90" s="3" t="s">
        <v>151</v>
      </c>
    </row>
    <row r="91" spans="1:7">
      <c r="A91" s="6" t="s">
        <v>112</v>
      </c>
      <c r="B91" s="8" t="s">
        <v>192</v>
      </c>
      <c r="C91" s="3" t="s">
        <v>221</v>
      </c>
      <c r="D91" s="3" t="s">
        <v>272</v>
      </c>
      <c r="E91" s="3" t="s">
        <v>330</v>
      </c>
      <c r="F91" s="4">
        <v>40388.320312999997</v>
      </c>
      <c r="G91" s="3" t="s">
        <v>152</v>
      </c>
    </row>
    <row r="92" spans="1:7">
      <c r="A92" s="6" t="s">
        <v>112</v>
      </c>
      <c r="B92" s="8" t="s">
        <v>197</v>
      </c>
      <c r="C92" s="3" t="s">
        <v>222</v>
      </c>
      <c r="D92" s="3" t="s">
        <v>273</v>
      </c>
      <c r="E92" s="3" t="s">
        <v>332</v>
      </c>
      <c r="F92" s="4">
        <v>37825.339844000002</v>
      </c>
      <c r="G92" s="3" t="s">
        <v>153</v>
      </c>
    </row>
    <row r="93" spans="1:7">
      <c r="A93" s="6" t="s">
        <v>112</v>
      </c>
      <c r="B93" s="8" t="s">
        <v>200</v>
      </c>
      <c r="C93" s="3" t="s">
        <v>209</v>
      </c>
      <c r="D93" s="3" t="s">
        <v>274</v>
      </c>
      <c r="E93" s="3" t="s">
        <v>342</v>
      </c>
      <c r="F93" s="4">
        <v>36738.019530999998</v>
      </c>
      <c r="G93" s="3" t="s">
        <v>154</v>
      </c>
    </row>
    <row r="94" spans="1:7">
      <c r="A94" s="6" t="s">
        <v>112</v>
      </c>
      <c r="B94" s="8" t="s">
        <v>201</v>
      </c>
      <c r="C94" s="3" t="s">
        <v>231</v>
      </c>
      <c r="D94" s="3" t="s">
        <v>275</v>
      </c>
      <c r="E94" s="3" t="s">
        <v>332</v>
      </c>
      <c r="F94" s="4">
        <v>18750</v>
      </c>
      <c r="G94" s="3" t="s">
        <v>155</v>
      </c>
    </row>
    <row r="95" spans="1:7">
      <c r="A95" s="6" t="s">
        <v>112</v>
      </c>
      <c r="B95" s="8" t="s">
        <v>202</v>
      </c>
      <c r="C95" s="3" t="s">
        <v>232</v>
      </c>
      <c r="D95" s="3" t="s">
        <v>276</v>
      </c>
      <c r="E95" s="3" t="s">
        <v>332</v>
      </c>
      <c r="F95" s="4">
        <v>9783.6738280000009</v>
      </c>
      <c r="G95" s="3" t="s">
        <v>156</v>
      </c>
    </row>
    <row r="96" spans="1:7">
      <c r="A96" s="6" t="s">
        <v>112</v>
      </c>
      <c r="B96" s="8" t="s">
        <v>203</v>
      </c>
      <c r="C96" s="3" t="s">
        <v>233</v>
      </c>
      <c r="D96" s="3" t="s">
        <v>277</v>
      </c>
      <c r="E96" s="3" t="s">
        <v>331</v>
      </c>
      <c r="F96" s="4">
        <v>8853.0859380000002</v>
      </c>
      <c r="G96" s="3" t="s">
        <v>157</v>
      </c>
    </row>
    <row r="97" spans="1:7">
      <c r="A97" s="6" t="s">
        <v>112</v>
      </c>
      <c r="B97" s="8" t="s">
        <v>204</v>
      </c>
      <c r="C97" s="3" t="s">
        <v>234</v>
      </c>
      <c r="D97" s="3" t="s">
        <v>278</v>
      </c>
      <c r="E97" s="3" t="s">
        <v>335</v>
      </c>
      <c r="F97" s="4">
        <v>7724.4584960000002</v>
      </c>
      <c r="G97" s="3" t="s">
        <v>158</v>
      </c>
    </row>
    <row r="98" spans="1:7">
      <c r="A98" s="6" t="s">
        <v>112</v>
      </c>
      <c r="B98" s="8" t="s">
        <v>205</v>
      </c>
      <c r="C98" s="3" t="s">
        <v>233</v>
      </c>
      <c r="D98" s="3" t="s">
        <v>277</v>
      </c>
      <c r="E98" s="3" t="s">
        <v>331</v>
      </c>
      <c r="F98" s="4">
        <v>7220.0473629999997</v>
      </c>
      <c r="G98" s="3" t="s">
        <v>159</v>
      </c>
    </row>
    <row r="99" spans="1:7">
      <c r="A99" s="6" t="s">
        <v>112</v>
      </c>
      <c r="B99" s="8" t="s">
        <v>204</v>
      </c>
      <c r="C99" s="3" t="s">
        <v>234</v>
      </c>
      <c r="D99" s="3" t="s">
        <v>278</v>
      </c>
      <c r="E99" s="3" t="s">
        <v>335</v>
      </c>
      <c r="F99" s="4">
        <v>6616.7783200000003</v>
      </c>
      <c r="G99" s="3" t="s">
        <v>158</v>
      </c>
    </row>
    <row r="100" spans="1:7">
      <c r="A100" s="6" t="s">
        <v>112</v>
      </c>
      <c r="B100" s="8" t="s">
        <v>204</v>
      </c>
      <c r="C100" s="3" t="s">
        <v>234</v>
      </c>
      <c r="D100" s="3" t="s">
        <v>278</v>
      </c>
      <c r="E100" s="3" t="s">
        <v>335</v>
      </c>
      <c r="F100" s="4">
        <v>5498.2905270000001</v>
      </c>
      <c r="G100" s="3" t="s">
        <v>158</v>
      </c>
    </row>
    <row r="101" spans="1:7">
      <c r="A101" s="6" t="s">
        <v>112</v>
      </c>
      <c r="B101" s="8" t="s">
        <v>204</v>
      </c>
      <c r="C101" s="3" t="s">
        <v>234</v>
      </c>
      <c r="D101" s="3" t="s">
        <v>278</v>
      </c>
      <c r="E101" s="3" t="s">
        <v>335</v>
      </c>
      <c r="F101" s="4">
        <v>3968.9248050000001</v>
      </c>
      <c r="G101" s="3" t="s">
        <v>158</v>
      </c>
    </row>
    <row r="102" spans="1:7">
      <c r="A102" s="6" t="s">
        <v>112</v>
      </c>
      <c r="B102" s="8" t="s">
        <v>43</v>
      </c>
      <c r="C102" s="3" t="s">
        <v>228</v>
      </c>
      <c r="D102" s="3" t="s">
        <v>269</v>
      </c>
      <c r="E102" s="3" t="s">
        <v>341</v>
      </c>
      <c r="F102" s="4">
        <v>3691.141357</v>
      </c>
      <c r="G102" s="3" t="s">
        <v>160</v>
      </c>
    </row>
    <row r="103" spans="1:7">
      <c r="A103" s="6" t="s">
        <v>112</v>
      </c>
      <c r="B103" s="8" t="s">
        <v>204</v>
      </c>
      <c r="C103" s="3" t="s">
        <v>234</v>
      </c>
      <c r="D103" s="3" t="s">
        <v>278</v>
      </c>
      <c r="E103" s="3" t="s">
        <v>335</v>
      </c>
      <c r="F103" s="4">
        <v>1947.8535159999999</v>
      </c>
      <c r="G103" s="3" t="s">
        <v>158</v>
      </c>
    </row>
    <row r="104" spans="1:7">
      <c r="A104" s="6" t="s">
        <v>112</v>
      </c>
      <c r="B104" s="8" t="s">
        <v>206</v>
      </c>
      <c r="C104" s="3" t="s">
        <v>209</v>
      </c>
      <c r="D104" s="3" t="s">
        <v>279</v>
      </c>
      <c r="E104" s="3" t="s">
        <v>332</v>
      </c>
      <c r="F104" s="4">
        <v>69.972824000000003</v>
      </c>
      <c r="G104" s="3" t="s">
        <v>161</v>
      </c>
    </row>
    <row r="105" spans="1:7">
      <c r="A105" s="6" t="s">
        <v>112</v>
      </c>
      <c r="B105" s="8" t="s">
        <v>207</v>
      </c>
      <c r="C105" s="3" t="s">
        <v>209</v>
      </c>
      <c r="D105" s="3" t="s">
        <v>250</v>
      </c>
      <c r="E105" s="3" t="s">
        <v>332</v>
      </c>
      <c r="F105" s="4">
        <v>69.188873000000001</v>
      </c>
      <c r="G105" s="3" t="s">
        <v>162</v>
      </c>
    </row>
    <row r="106" spans="1:7">
      <c r="A106" s="6" t="s">
        <v>112</v>
      </c>
      <c r="B106" s="8" t="s">
        <v>345</v>
      </c>
      <c r="C106" s="3" t="s">
        <v>346</v>
      </c>
      <c r="D106" s="3" t="s">
        <v>347</v>
      </c>
      <c r="E106" s="3" t="s">
        <v>348</v>
      </c>
      <c r="F106" s="4">
        <v>11590482</v>
      </c>
      <c r="G106" s="6" t="s">
        <v>344</v>
      </c>
    </row>
    <row r="107" spans="1:7">
      <c r="A107" s="6" t="s">
        <v>349</v>
      </c>
      <c r="B107" s="8" t="s">
        <v>360</v>
      </c>
      <c r="C107" s="3" t="s">
        <v>350</v>
      </c>
      <c r="D107" s="3" t="s">
        <v>281</v>
      </c>
      <c r="E107" s="3" t="s">
        <v>355</v>
      </c>
      <c r="F107" s="4">
        <v>1710692.125</v>
      </c>
      <c r="G107" s="3" t="s">
        <v>367</v>
      </c>
    </row>
    <row r="108" spans="1:7">
      <c r="A108" s="6" t="s">
        <v>349</v>
      </c>
      <c r="B108" s="8" t="s">
        <v>361</v>
      </c>
      <c r="C108" s="3" t="s">
        <v>351</v>
      </c>
      <c r="D108" s="3" t="s">
        <v>283</v>
      </c>
      <c r="E108" s="3" t="s">
        <v>356</v>
      </c>
      <c r="F108" s="4">
        <v>1046603.4375</v>
      </c>
      <c r="G108" s="3" t="s">
        <v>368</v>
      </c>
    </row>
    <row r="109" spans="1:7">
      <c r="A109" s="6" t="s">
        <v>349</v>
      </c>
      <c r="B109" s="8" t="s">
        <v>362</v>
      </c>
      <c r="C109" s="3" t="s">
        <v>352</v>
      </c>
      <c r="D109" s="3" t="s">
        <v>297</v>
      </c>
      <c r="E109" s="3" t="s">
        <v>357</v>
      </c>
      <c r="F109" s="4">
        <v>159339.734375</v>
      </c>
      <c r="G109" s="3" t="s">
        <v>369</v>
      </c>
    </row>
    <row r="110" spans="1:7">
      <c r="A110" s="6" t="s">
        <v>349</v>
      </c>
      <c r="B110" s="8" t="s">
        <v>363</v>
      </c>
      <c r="C110" s="3" t="s">
        <v>352</v>
      </c>
      <c r="D110" s="3" t="s">
        <v>308</v>
      </c>
      <c r="E110" s="3" t="s">
        <v>357</v>
      </c>
      <c r="F110" s="4">
        <v>133280</v>
      </c>
      <c r="G110" s="3" t="s">
        <v>370</v>
      </c>
    </row>
    <row r="111" spans="1:7">
      <c r="A111" s="6" t="s">
        <v>349</v>
      </c>
      <c r="B111" s="8" t="s">
        <v>364</v>
      </c>
      <c r="C111" s="3" t="s">
        <v>353</v>
      </c>
      <c r="D111" s="3" t="s">
        <v>318</v>
      </c>
      <c r="E111" s="3" t="s">
        <v>358</v>
      </c>
      <c r="F111" s="4">
        <v>81842.757813000004</v>
      </c>
      <c r="G111" s="3" t="s">
        <v>371</v>
      </c>
    </row>
    <row r="112" spans="1:7">
      <c r="A112" s="6" t="s">
        <v>349</v>
      </c>
      <c r="B112" s="8" t="s">
        <v>365</v>
      </c>
      <c r="C112" s="3" t="s">
        <v>354</v>
      </c>
      <c r="D112" s="3" t="s">
        <v>319</v>
      </c>
      <c r="E112" s="3" t="s">
        <v>359</v>
      </c>
      <c r="F112" s="4">
        <v>80046.234375</v>
      </c>
      <c r="G112" s="3" t="s">
        <v>372</v>
      </c>
    </row>
    <row r="113" spans="1:7">
      <c r="A113" s="6" t="s">
        <v>349</v>
      </c>
      <c r="B113" s="8" t="s">
        <v>366</v>
      </c>
      <c r="C113" s="3" t="s">
        <v>353</v>
      </c>
      <c r="D113" s="3" t="s">
        <v>321</v>
      </c>
      <c r="E113" s="3" t="s">
        <v>358</v>
      </c>
      <c r="F113" s="4">
        <v>56837.246094000002</v>
      </c>
      <c r="G113" s="3" t="s">
        <v>373</v>
      </c>
    </row>
    <row r="114" spans="1:7">
      <c r="A114" s="6" t="s">
        <v>349</v>
      </c>
      <c r="B114" s="8" t="s">
        <v>463</v>
      </c>
      <c r="C114" s="3" t="s">
        <v>374</v>
      </c>
      <c r="D114" s="3" t="s">
        <v>394</v>
      </c>
      <c r="E114" s="3" t="s">
        <v>397</v>
      </c>
      <c r="F114" s="4">
        <v>3143007.75</v>
      </c>
      <c r="G114" s="3" t="s">
        <v>409</v>
      </c>
    </row>
    <row r="115" spans="1:7">
      <c r="A115" s="6" t="s">
        <v>349</v>
      </c>
      <c r="B115" s="8" t="s">
        <v>464</v>
      </c>
      <c r="C115" s="3" t="s">
        <v>374</v>
      </c>
      <c r="D115" s="3" t="s">
        <v>395</v>
      </c>
      <c r="E115" s="3" t="s">
        <v>398</v>
      </c>
      <c r="F115" s="4">
        <v>2639898.75</v>
      </c>
      <c r="G115" s="3" t="s">
        <v>410</v>
      </c>
    </row>
    <row r="116" spans="1:7">
      <c r="A116" s="6" t="s">
        <v>349</v>
      </c>
      <c r="B116" s="8" t="s">
        <v>465</v>
      </c>
      <c r="C116" s="3" t="s">
        <v>374</v>
      </c>
      <c r="D116" s="3" t="s">
        <v>396</v>
      </c>
      <c r="E116" s="3" t="s">
        <v>398</v>
      </c>
      <c r="F116" s="4">
        <v>2186121.5</v>
      </c>
      <c r="G116" s="3" t="s">
        <v>411</v>
      </c>
    </row>
    <row r="117" spans="1:7">
      <c r="A117" s="6" t="s">
        <v>349</v>
      </c>
      <c r="B117" s="8" t="s">
        <v>466</v>
      </c>
      <c r="C117" s="3" t="s">
        <v>375</v>
      </c>
      <c r="D117" s="3" t="s">
        <v>282</v>
      </c>
      <c r="E117" s="3" t="s">
        <v>399</v>
      </c>
      <c r="F117" s="4">
        <v>1219794.375</v>
      </c>
      <c r="G117" s="3" t="s">
        <v>412</v>
      </c>
    </row>
    <row r="118" spans="1:7">
      <c r="A118" s="6" t="s">
        <v>349</v>
      </c>
      <c r="B118" s="8" t="s">
        <v>467</v>
      </c>
      <c r="C118" s="3" t="s">
        <v>374</v>
      </c>
      <c r="D118" s="3" t="s">
        <v>284</v>
      </c>
      <c r="E118" s="3" t="s">
        <v>398</v>
      </c>
      <c r="F118" s="4">
        <v>889946.625</v>
      </c>
      <c r="G118" s="3" t="s">
        <v>413</v>
      </c>
    </row>
    <row r="119" spans="1:7">
      <c r="A119" s="6" t="s">
        <v>349</v>
      </c>
      <c r="B119" s="8" t="s">
        <v>468</v>
      </c>
      <c r="C119" s="3" t="s">
        <v>376</v>
      </c>
      <c r="D119" s="3" t="s">
        <v>285</v>
      </c>
      <c r="E119" s="3" t="s">
        <v>398</v>
      </c>
      <c r="F119" s="4">
        <v>784670</v>
      </c>
      <c r="G119" s="3" t="s">
        <v>414</v>
      </c>
    </row>
    <row r="120" spans="1:7">
      <c r="A120" s="6" t="s">
        <v>349</v>
      </c>
      <c r="B120" s="8" t="s">
        <v>469</v>
      </c>
      <c r="C120" s="3" t="s">
        <v>374</v>
      </c>
      <c r="D120" s="3" t="s">
        <v>286</v>
      </c>
      <c r="E120" s="3" t="s">
        <v>398</v>
      </c>
      <c r="F120" s="4">
        <v>780890.6875</v>
      </c>
      <c r="G120" s="3" t="s">
        <v>415</v>
      </c>
    </row>
    <row r="121" spans="1:7">
      <c r="A121" s="6" t="s">
        <v>349</v>
      </c>
      <c r="B121" s="8" t="s">
        <v>470</v>
      </c>
      <c r="C121" s="3" t="s">
        <v>515</v>
      </c>
      <c r="D121" s="3" t="s">
        <v>288</v>
      </c>
      <c r="E121" s="3" t="s">
        <v>400</v>
      </c>
      <c r="F121" s="4">
        <v>704760.25</v>
      </c>
      <c r="G121" s="3" t="s">
        <v>416</v>
      </c>
    </row>
    <row r="122" spans="1:7">
      <c r="A122" s="6" t="s">
        <v>349</v>
      </c>
      <c r="B122" s="8" t="s">
        <v>471</v>
      </c>
      <c r="C122" s="3" t="s">
        <v>377</v>
      </c>
      <c r="D122" s="3" t="s">
        <v>289</v>
      </c>
      <c r="E122" s="3" t="s">
        <v>401</v>
      </c>
      <c r="F122" s="4">
        <v>599551.875</v>
      </c>
      <c r="G122" s="3" t="s">
        <v>417</v>
      </c>
    </row>
    <row r="123" spans="1:7">
      <c r="A123" s="6" t="s">
        <v>349</v>
      </c>
      <c r="B123" s="8" t="s">
        <v>472</v>
      </c>
      <c r="C123" s="3" t="s">
        <v>54</v>
      </c>
      <c r="D123" s="3" t="s">
        <v>290</v>
      </c>
      <c r="E123" s="3" t="s">
        <v>399</v>
      </c>
      <c r="F123" s="4">
        <v>592827.75</v>
      </c>
      <c r="G123" s="3" t="s">
        <v>418</v>
      </c>
    </row>
    <row r="124" spans="1:7">
      <c r="A124" s="6" t="s">
        <v>349</v>
      </c>
      <c r="B124" s="8" t="s">
        <v>473</v>
      </c>
      <c r="C124" s="3" t="s">
        <v>378</v>
      </c>
      <c r="D124" s="3" t="s">
        <v>291</v>
      </c>
      <c r="E124" s="3" t="s">
        <v>398</v>
      </c>
      <c r="F124" s="4">
        <v>522145.15625</v>
      </c>
      <c r="G124" s="3" t="s">
        <v>419</v>
      </c>
    </row>
    <row r="125" spans="1:7">
      <c r="A125" s="6" t="s">
        <v>349</v>
      </c>
      <c r="B125" s="8" t="s">
        <v>474</v>
      </c>
      <c r="C125" s="3" t="s">
        <v>376</v>
      </c>
      <c r="D125" s="3" t="s">
        <v>292</v>
      </c>
      <c r="E125" s="3" t="s">
        <v>398</v>
      </c>
      <c r="F125" s="4">
        <v>515815.9375</v>
      </c>
      <c r="G125" s="3" t="s">
        <v>420</v>
      </c>
    </row>
    <row r="126" spans="1:7">
      <c r="A126" s="6" t="s">
        <v>349</v>
      </c>
      <c r="B126" s="8" t="s">
        <v>475</v>
      </c>
      <c r="C126" s="3" t="s">
        <v>379</v>
      </c>
      <c r="D126" s="3" t="s">
        <v>293</v>
      </c>
      <c r="E126" s="3" t="s">
        <v>398</v>
      </c>
      <c r="F126" s="4">
        <v>478970.96875</v>
      </c>
      <c r="G126" s="3" t="s">
        <v>421</v>
      </c>
    </row>
    <row r="127" spans="1:7">
      <c r="A127" s="6" t="s">
        <v>349</v>
      </c>
      <c r="B127" s="8" t="s">
        <v>476</v>
      </c>
      <c r="C127" s="3" t="s">
        <v>380</v>
      </c>
      <c r="D127" s="3" t="s">
        <v>294</v>
      </c>
      <c r="E127" s="3" t="s">
        <v>398</v>
      </c>
      <c r="F127" s="4">
        <v>478514.1875</v>
      </c>
      <c r="G127" s="3" t="s">
        <v>422</v>
      </c>
    </row>
    <row r="128" spans="1:7">
      <c r="A128" s="6" t="s">
        <v>349</v>
      </c>
      <c r="B128" s="8" t="s">
        <v>477</v>
      </c>
      <c r="C128" s="3" t="s">
        <v>376</v>
      </c>
      <c r="D128" s="3" t="s">
        <v>295</v>
      </c>
      <c r="E128" s="3" t="s">
        <v>398</v>
      </c>
      <c r="F128" s="4">
        <v>418271.4375</v>
      </c>
      <c r="G128" s="3" t="s">
        <v>423</v>
      </c>
    </row>
    <row r="129" spans="1:7">
      <c r="A129" s="6" t="s">
        <v>349</v>
      </c>
      <c r="B129" s="8" t="s">
        <v>478</v>
      </c>
      <c r="C129" s="3" t="s">
        <v>381</v>
      </c>
      <c r="D129" s="3" t="s">
        <v>296</v>
      </c>
      <c r="E129" s="3" t="s">
        <v>402</v>
      </c>
      <c r="F129" s="4">
        <v>394168</v>
      </c>
      <c r="G129" s="3" t="s">
        <v>424</v>
      </c>
    </row>
    <row r="130" spans="1:7">
      <c r="A130" s="6" t="s">
        <v>349</v>
      </c>
      <c r="B130" s="8" t="s">
        <v>479</v>
      </c>
      <c r="C130" s="3" t="s">
        <v>376</v>
      </c>
      <c r="D130" s="3" t="s">
        <v>298</v>
      </c>
      <c r="E130" s="3" t="s">
        <v>398</v>
      </c>
      <c r="F130" s="4">
        <v>362049.625</v>
      </c>
      <c r="G130" s="3" t="s">
        <v>425</v>
      </c>
    </row>
    <row r="131" spans="1:7">
      <c r="A131" s="6" t="s">
        <v>349</v>
      </c>
      <c r="B131" s="8" t="s">
        <v>480</v>
      </c>
      <c r="C131" s="3" t="s">
        <v>54</v>
      </c>
      <c r="D131" s="3" t="s">
        <v>287</v>
      </c>
      <c r="E131" s="3" t="s">
        <v>403</v>
      </c>
      <c r="F131" s="4">
        <v>339933.375</v>
      </c>
      <c r="G131" s="3" t="s">
        <v>426</v>
      </c>
    </row>
    <row r="132" spans="1:7">
      <c r="A132" s="6" t="s">
        <v>349</v>
      </c>
      <c r="B132" s="8" t="s">
        <v>481</v>
      </c>
      <c r="C132" s="3" t="s">
        <v>378</v>
      </c>
      <c r="D132" s="3" t="s">
        <v>299</v>
      </c>
      <c r="E132" s="3" t="s">
        <v>398</v>
      </c>
      <c r="F132" s="4">
        <v>287534.53125</v>
      </c>
      <c r="G132" s="3" t="s">
        <v>427</v>
      </c>
    </row>
    <row r="133" spans="1:7">
      <c r="A133" s="6" t="s">
        <v>349</v>
      </c>
      <c r="B133" s="8" t="s">
        <v>482</v>
      </c>
      <c r="C133" s="3" t="s">
        <v>382</v>
      </c>
      <c r="D133" s="3" t="s">
        <v>300</v>
      </c>
      <c r="E133" s="3" t="s">
        <v>401</v>
      </c>
      <c r="F133" s="4">
        <v>202372.15625</v>
      </c>
      <c r="G133" s="3" t="s">
        <v>428</v>
      </c>
    </row>
    <row r="134" spans="1:7">
      <c r="A134" s="6" t="s">
        <v>349</v>
      </c>
      <c r="B134" s="8" t="s">
        <v>483</v>
      </c>
      <c r="C134" s="3" t="s">
        <v>376</v>
      </c>
      <c r="D134" s="3" t="s">
        <v>301</v>
      </c>
      <c r="E134" s="3" t="s">
        <v>398</v>
      </c>
      <c r="F134" s="4">
        <v>199584.234375</v>
      </c>
      <c r="G134" s="3" t="s">
        <v>429</v>
      </c>
    </row>
    <row r="135" spans="1:7">
      <c r="A135" s="6" t="s">
        <v>349</v>
      </c>
      <c r="B135" s="8" t="s">
        <v>480</v>
      </c>
      <c r="C135" s="3" t="s">
        <v>54</v>
      </c>
      <c r="D135" s="3" t="s">
        <v>287</v>
      </c>
      <c r="E135" s="3" t="s">
        <v>403</v>
      </c>
      <c r="F135" s="4">
        <v>190351.453125</v>
      </c>
      <c r="G135" s="3" t="s">
        <v>426</v>
      </c>
    </row>
    <row r="136" spans="1:7">
      <c r="A136" s="6" t="s">
        <v>349</v>
      </c>
      <c r="B136" s="8" t="s">
        <v>484</v>
      </c>
      <c r="C136" s="3" t="s">
        <v>383</v>
      </c>
      <c r="D136" s="3" t="s">
        <v>302</v>
      </c>
      <c r="E136" s="3" t="s">
        <v>398</v>
      </c>
      <c r="F136" s="4">
        <v>188073.96875</v>
      </c>
      <c r="G136" s="3" t="s">
        <v>430</v>
      </c>
    </row>
    <row r="137" spans="1:7">
      <c r="A137" s="6" t="s">
        <v>349</v>
      </c>
      <c r="B137" s="8" t="s">
        <v>485</v>
      </c>
      <c r="C137" s="3" t="s">
        <v>384</v>
      </c>
      <c r="D137" s="3" t="s">
        <v>303</v>
      </c>
      <c r="E137" s="3" t="s">
        <v>404</v>
      </c>
      <c r="F137" s="4">
        <v>181962.15625</v>
      </c>
      <c r="G137" s="3" t="s">
        <v>431</v>
      </c>
    </row>
    <row r="138" spans="1:7">
      <c r="A138" s="6" t="s">
        <v>349</v>
      </c>
      <c r="B138" s="8" t="s">
        <v>486</v>
      </c>
      <c r="C138" s="3" t="s">
        <v>385</v>
      </c>
      <c r="D138" s="3" t="s">
        <v>304</v>
      </c>
      <c r="E138" s="3" t="s">
        <v>405</v>
      </c>
      <c r="F138" s="4">
        <v>160342.734375</v>
      </c>
      <c r="G138" s="3" t="s">
        <v>432</v>
      </c>
    </row>
    <row r="139" spans="1:7">
      <c r="A139" s="6" t="s">
        <v>349</v>
      </c>
      <c r="B139" s="8" t="s">
        <v>487</v>
      </c>
      <c r="C139" s="3" t="s">
        <v>382</v>
      </c>
      <c r="D139" s="3" t="s">
        <v>305</v>
      </c>
      <c r="E139" s="3" t="s">
        <v>406</v>
      </c>
      <c r="F139" s="4">
        <v>155993.5</v>
      </c>
      <c r="G139" s="3" t="s">
        <v>433</v>
      </c>
    </row>
    <row r="140" spans="1:7">
      <c r="A140" s="6" t="s">
        <v>349</v>
      </c>
      <c r="B140" s="8" t="s">
        <v>488</v>
      </c>
      <c r="C140" s="3" t="s">
        <v>386</v>
      </c>
      <c r="D140" s="3" t="s">
        <v>307</v>
      </c>
      <c r="E140" s="3" t="s">
        <v>401</v>
      </c>
      <c r="F140" s="4">
        <v>139486.28125</v>
      </c>
      <c r="G140" s="3" t="s">
        <v>434</v>
      </c>
    </row>
    <row r="141" spans="1:7">
      <c r="A141" s="6" t="s">
        <v>349</v>
      </c>
      <c r="B141" s="8" t="s">
        <v>489</v>
      </c>
      <c r="C141" s="3" t="s">
        <v>376</v>
      </c>
      <c r="D141" s="3" t="s">
        <v>310</v>
      </c>
      <c r="E141" s="3" t="s">
        <v>398</v>
      </c>
      <c r="F141" s="4">
        <v>121904.601563</v>
      </c>
      <c r="G141" s="3" t="s">
        <v>435</v>
      </c>
    </row>
    <row r="142" spans="1:7">
      <c r="A142" s="6" t="s">
        <v>349</v>
      </c>
      <c r="B142" s="8" t="s">
        <v>490</v>
      </c>
      <c r="C142" s="3" t="s">
        <v>387</v>
      </c>
      <c r="D142" s="3" t="s">
        <v>311</v>
      </c>
      <c r="E142" s="3" t="s">
        <v>404</v>
      </c>
      <c r="F142" s="4">
        <v>118555.148438</v>
      </c>
      <c r="G142" s="3" t="s">
        <v>436</v>
      </c>
    </row>
    <row r="143" spans="1:7">
      <c r="A143" s="6" t="s">
        <v>349</v>
      </c>
      <c r="B143" s="8" t="s">
        <v>491</v>
      </c>
      <c r="C143" s="3" t="s">
        <v>376</v>
      </c>
      <c r="D143" s="3" t="s">
        <v>312</v>
      </c>
      <c r="E143" s="3" t="s">
        <v>398</v>
      </c>
      <c r="F143" s="4">
        <v>118262.40625</v>
      </c>
      <c r="G143" s="3" t="s">
        <v>437</v>
      </c>
    </row>
    <row r="144" spans="1:7">
      <c r="A144" s="6" t="s">
        <v>349</v>
      </c>
      <c r="B144" s="8" t="s">
        <v>492</v>
      </c>
      <c r="C144" s="3" t="s">
        <v>388</v>
      </c>
      <c r="D144" s="3" t="s">
        <v>313</v>
      </c>
      <c r="E144" s="3" t="s">
        <v>407</v>
      </c>
      <c r="F144" s="4">
        <v>111973.6875</v>
      </c>
      <c r="G144" s="3" t="s">
        <v>438</v>
      </c>
    </row>
    <row r="145" spans="1:7">
      <c r="A145" s="6" t="s">
        <v>349</v>
      </c>
      <c r="B145" s="8" t="s">
        <v>492</v>
      </c>
      <c r="C145" s="3" t="s">
        <v>388</v>
      </c>
      <c r="D145" s="3" t="s">
        <v>313</v>
      </c>
      <c r="E145" s="3" t="s">
        <v>407</v>
      </c>
      <c r="F145" s="4">
        <v>105237.617188</v>
      </c>
      <c r="G145" s="3" t="s">
        <v>438</v>
      </c>
    </row>
    <row r="146" spans="1:7">
      <c r="A146" s="6" t="s">
        <v>349</v>
      </c>
      <c r="B146" s="8" t="s">
        <v>480</v>
      </c>
      <c r="C146" s="3" t="s">
        <v>54</v>
      </c>
      <c r="D146" s="3" t="s">
        <v>287</v>
      </c>
      <c r="E146" s="3" t="s">
        <v>403</v>
      </c>
      <c r="F146" s="4">
        <v>104386.476563</v>
      </c>
      <c r="G146" s="3" t="s">
        <v>426</v>
      </c>
    </row>
    <row r="147" spans="1:7">
      <c r="A147" s="6" t="s">
        <v>349</v>
      </c>
      <c r="B147" s="8" t="s">
        <v>493</v>
      </c>
      <c r="C147" s="3" t="s">
        <v>389</v>
      </c>
      <c r="D147" s="3" t="s">
        <v>314</v>
      </c>
      <c r="E147" s="3" t="s">
        <v>399</v>
      </c>
      <c r="F147" s="4">
        <v>93726.054688000004</v>
      </c>
      <c r="G147" s="3" t="s">
        <v>439</v>
      </c>
    </row>
    <row r="148" spans="1:7">
      <c r="A148" s="6" t="s">
        <v>349</v>
      </c>
      <c r="B148" s="8" t="s">
        <v>494</v>
      </c>
      <c r="C148" s="3" t="s">
        <v>382</v>
      </c>
      <c r="D148" s="3" t="s">
        <v>315</v>
      </c>
      <c r="E148" s="3" t="s">
        <v>406</v>
      </c>
      <c r="F148" s="4">
        <v>90954.234375</v>
      </c>
      <c r="G148" s="3" t="s">
        <v>440</v>
      </c>
    </row>
    <row r="149" spans="1:7">
      <c r="A149" s="6" t="s">
        <v>349</v>
      </c>
      <c r="B149" s="8" t="s">
        <v>495</v>
      </c>
      <c r="C149" s="3" t="s">
        <v>390</v>
      </c>
      <c r="D149" s="3" t="s">
        <v>316</v>
      </c>
      <c r="E149" s="3" t="s">
        <v>399</v>
      </c>
      <c r="F149" s="4">
        <v>84465.867188000004</v>
      </c>
      <c r="G149" s="3" t="s">
        <v>441</v>
      </c>
    </row>
    <row r="150" spans="1:7">
      <c r="A150" s="6" t="s">
        <v>349</v>
      </c>
      <c r="B150" s="8" t="s">
        <v>496</v>
      </c>
      <c r="C150" s="3" t="s">
        <v>391</v>
      </c>
      <c r="D150" s="3" t="s">
        <v>317</v>
      </c>
      <c r="E150" s="3" t="s">
        <v>399</v>
      </c>
      <c r="F150" s="4">
        <v>83763.296875</v>
      </c>
      <c r="G150" s="3" t="s">
        <v>442</v>
      </c>
    </row>
    <row r="151" spans="1:7">
      <c r="A151" s="6" t="s">
        <v>349</v>
      </c>
      <c r="B151" s="8" t="s">
        <v>480</v>
      </c>
      <c r="C151" s="3" t="s">
        <v>54</v>
      </c>
      <c r="D151" s="3" t="s">
        <v>287</v>
      </c>
      <c r="E151" s="3" t="s">
        <v>403</v>
      </c>
      <c r="F151" s="4">
        <v>83532.382813000004</v>
      </c>
      <c r="G151" s="3" t="s">
        <v>426</v>
      </c>
    </row>
    <row r="152" spans="1:7">
      <c r="A152" s="6" t="s">
        <v>349</v>
      </c>
      <c r="B152" s="8" t="s">
        <v>480</v>
      </c>
      <c r="C152" s="3" t="s">
        <v>54</v>
      </c>
      <c r="D152" s="3" t="s">
        <v>287</v>
      </c>
      <c r="E152" s="3" t="s">
        <v>403</v>
      </c>
      <c r="F152" s="4">
        <v>77659.640625</v>
      </c>
      <c r="G152" s="3" t="s">
        <v>426</v>
      </c>
    </row>
    <row r="153" spans="1:7">
      <c r="A153" s="6" t="s">
        <v>349</v>
      </c>
      <c r="B153" s="8" t="s">
        <v>497</v>
      </c>
      <c r="C153" s="3" t="s">
        <v>218</v>
      </c>
      <c r="D153" s="3" t="s">
        <v>320</v>
      </c>
      <c r="E153" s="3" t="s">
        <v>407</v>
      </c>
      <c r="F153" s="4">
        <v>68205.882813000004</v>
      </c>
      <c r="G153" s="3" t="s">
        <v>443</v>
      </c>
    </row>
    <row r="154" spans="1:7">
      <c r="A154" s="6" t="s">
        <v>349</v>
      </c>
      <c r="B154" s="8" t="s">
        <v>480</v>
      </c>
      <c r="C154" s="3" t="s">
        <v>54</v>
      </c>
      <c r="D154" s="3" t="s">
        <v>287</v>
      </c>
      <c r="E154" s="3" t="s">
        <v>403</v>
      </c>
      <c r="F154" s="4">
        <v>65610.101563000004</v>
      </c>
      <c r="G154" s="3" t="s">
        <v>426</v>
      </c>
    </row>
    <row r="155" spans="1:7">
      <c r="A155" s="6" t="s">
        <v>349</v>
      </c>
      <c r="B155" s="8" t="s">
        <v>480</v>
      </c>
      <c r="C155" s="3" t="s">
        <v>54</v>
      </c>
      <c r="D155" s="3" t="s">
        <v>287</v>
      </c>
      <c r="E155" s="3" t="s">
        <v>403</v>
      </c>
      <c r="F155" s="4">
        <v>64333.332030999998</v>
      </c>
      <c r="G155" s="3" t="s">
        <v>426</v>
      </c>
    </row>
    <row r="156" spans="1:7">
      <c r="A156" s="6" t="s">
        <v>349</v>
      </c>
      <c r="B156" s="8" t="s">
        <v>498</v>
      </c>
      <c r="C156" s="3" t="s">
        <v>389</v>
      </c>
      <c r="D156" s="3" t="s">
        <v>309</v>
      </c>
      <c r="E156" s="3" t="s">
        <v>401</v>
      </c>
      <c r="F156" s="4">
        <v>63058.945312999997</v>
      </c>
      <c r="G156" s="3" t="s">
        <v>444</v>
      </c>
    </row>
    <row r="157" spans="1:7">
      <c r="A157" s="6" t="s">
        <v>349</v>
      </c>
      <c r="B157" s="8" t="s">
        <v>480</v>
      </c>
      <c r="C157" s="3" t="s">
        <v>54</v>
      </c>
      <c r="D157" s="3" t="s">
        <v>287</v>
      </c>
      <c r="E157" s="3" t="s">
        <v>403</v>
      </c>
      <c r="F157" s="4">
        <v>62925.195312999997</v>
      </c>
      <c r="G157" s="3" t="s">
        <v>426</v>
      </c>
    </row>
    <row r="158" spans="1:7">
      <c r="A158" s="6" t="s">
        <v>349</v>
      </c>
      <c r="B158" s="8" t="s">
        <v>499</v>
      </c>
      <c r="C158" s="3" t="s">
        <v>233</v>
      </c>
      <c r="D158" s="3" t="s">
        <v>280</v>
      </c>
      <c r="E158" s="3" t="s">
        <v>403</v>
      </c>
      <c r="F158" s="4">
        <v>62889.933594000002</v>
      </c>
      <c r="G158" s="3" t="s">
        <v>445</v>
      </c>
    </row>
    <row r="159" spans="1:7">
      <c r="A159" s="6" t="s">
        <v>349</v>
      </c>
      <c r="B159" s="8" t="s">
        <v>500</v>
      </c>
      <c r="C159" s="3" t="s">
        <v>233</v>
      </c>
      <c r="D159" s="3" t="s">
        <v>280</v>
      </c>
      <c r="E159" s="3" t="s">
        <v>403</v>
      </c>
      <c r="F159" s="4">
        <v>60853.167969000002</v>
      </c>
      <c r="G159" s="3" t="s">
        <v>446</v>
      </c>
    </row>
    <row r="160" spans="1:7">
      <c r="A160" s="6" t="s">
        <v>349</v>
      </c>
      <c r="B160" s="8" t="s">
        <v>501</v>
      </c>
      <c r="C160" s="3" t="s">
        <v>392</v>
      </c>
      <c r="D160" s="3" t="s">
        <v>306</v>
      </c>
      <c r="E160" s="3" t="s">
        <v>406</v>
      </c>
      <c r="F160" s="4">
        <v>60583.066405999998</v>
      </c>
      <c r="G160" s="3" t="s">
        <v>447</v>
      </c>
    </row>
    <row r="161" spans="1:7">
      <c r="A161" s="6" t="s">
        <v>349</v>
      </c>
      <c r="B161" s="8" t="s">
        <v>502</v>
      </c>
      <c r="C161" s="3" t="s">
        <v>233</v>
      </c>
      <c r="D161" s="3" t="s">
        <v>280</v>
      </c>
      <c r="E161" s="3" t="s">
        <v>403</v>
      </c>
      <c r="F161" s="4">
        <v>59307.507812999997</v>
      </c>
      <c r="G161" s="3" t="s">
        <v>448</v>
      </c>
    </row>
    <row r="162" spans="1:7">
      <c r="A162" s="6" t="s">
        <v>349</v>
      </c>
      <c r="B162" s="8" t="s">
        <v>503</v>
      </c>
      <c r="C162" s="3" t="s">
        <v>387</v>
      </c>
      <c r="D162" s="3" t="s">
        <v>322</v>
      </c>
      <c r="E162" s="3" t="s">
        <v>404</v>
      </c>
      <c r="F162" s="4">
        <v>54297.554687999997</v>
      </c>
      <c r="G162" s="3" t="s">
        <v>449</v>
      </c>
    </row>
    <row r="163" spans="1:7">
      <c r="A163" s="6" t="s">
        <v>349</v>
      </c>
      <c r="B163" s="8" t="s">
        <v>504</v>
      </c>
      <c r="C163" s="3" t="s">
        <v>233</v>
      </c>
      <c r="D163" s="3" t="s">
        <v>280</v>
      </c>
      <c r="E163" s="3" t="s">
        <v>403</v>
      </c>
      <c r="F163" s="4">
        <v>51463.609375</v>
      </c>
      <c r="G163" s="3" t="s">
        <v>450</v>
      </c>
    </row>
    <row r="164" spans="1:7">
      <c r="A164" s="6" t="s">
        <v>349</v>
      </c>
      <c r="B164" s="8" t="s">
        <v>505</v>
      </c>
      <c r="C164" s="3" t="s">
        <v>233</v>
      </c>
      <c r="D164" s="3" t="s">
        <v>280</v>
      </c>
      <c r="E164" s="3" t="s">
        <v>403</v>
      </c>
      <c r="F164" s="4">
        <v>51117.296875</v>
      </c>
      <c r="G164" s="3" t="s">
        <v>451</v>
      </c>
    </row>
    <row r="165" spans="1:7">
      <c r="A165" s="6" t="s">
        <v>349</v>
      </c>
      <c r="B165" s="8" t="s">
        <v>497</v>
      </c>
      <c r="C165" s="3" t="s">
        <v>218</v>
      </c>
      <c r="D165" s="3" t="s">
        <v>320</v>
      </c>
      <c r="E165" s="3" t="s">
        <v>407</v>
      </c>
      <c r="F165" s="4">
        <v>44930.324219000002</v>
      </c>
      <c r="G165" s="3" t="s">
        <v>443</v>
      </c>
    </row>
    <row r="166" spans="1:7">
      <c r="A166" s="6" t="s">
        <v>349</v>
      </c>
      <c r="B166" s="8" t="s">
        <v>506</v>
      </c>
      <c r="C166" s="3" t="s">
        <v>374</v>
      </c>
      <c r="D166" s="3" t="s">
        <v>324</v>
      </c>
      <c r="E166" s="3" t="s">
        <v>398</v>
      </c>
      <c r="F166" s="4">
        <v>37331.804687999997</v>
      </c>
      <c r="G166" s="3" t="s">
        <v>452</v>
      </c>
    </row>
    <row r="167" spans="1:7">
      <c r="A167" s="6" t="s">
        <v>349</v>
      </c>
      <c r="B167" s="8" t="s">
        <v>507</v>
      </c>
      <c r="C167" s="3" t="s">
        <v>374</v>
      </c>
      <c r="D167" s="3" t="s">
        <v>325</v>
      </c>
      <c r="E167" s="3" t="s">
        <v>408</v>
      </c>
      <c r="F167" s="4">
        <v>36908.976562999997</v>
      </c>
      <c r="G167" s="3" t="s">
        <v>453</v>
      </c>
    </row>
    <row r="168" spans="1:7">
      <c r="A168" s="6" t="s">
        <v>349</v>
      </c>
      <c r="B168" s="8" t="s">
        <v>508</v>
      </c>
      <c r="C168" s="3" t="s">
        <v>376</v>
      </c>
      <c r="D168" s="3" t="s">
        <v>326</v>
      </c>
      <c r="E168" s="3" t="s">
        <v>398</v>
      </c>
      <c r="F168" s="4">
        <v>36381.757812999997</v>
      </c>
      <c r="G168" s="3" t="s">
        <v>454</v>
      </c>
    </row>
    <row r="169" spans="1:7">
      <c r="A169" s="6" t="s">
        <v>349</v>
      </c>
      <c r="B169" s="8" t="s">
        <v>509</v>
      </c>
      <c r="C169" s="3" t="s">
        <v>393</v>
      </c>
      <c r="D169" s="3" t="s">
        <v>320</v>
      </c>
      <c r="E169" s="3" t="s">
        <v>407</v>
      </c>
      <c r="F169" s="4">
        <v>36307.996094000002</v>
      </c>
      <c r="G169" s="3" t="s">
        <v>455</v>
      </c>
    </row>
    <row r="170" spans="1:7">
      <c r="A170" s="6" t="s">
        <v>349</v>
      </c>
      <c r="B170" s="8" t="s">
        <v>510</v>
      </c>
      <c r="C170" s="3" t="s">
        <v>382</v>
      </c>
      <c r="D170" s="3" t="s">
        <v>323</v>
      </c>
      <c r="E170" s="3" t="s">
        <v>406</v>
      </c>
      <c r="F170" s="4">
        <v>35161.417969000002</v>
      </c>
      <c r="G170" s="3" t="s">
        <v>456</v>
      </c>
    </row>
    <row r="171" spans="1:7">
      <c r="A171" s="6" t="s">
        <v>349</v>
      </c>
      <c r="B171" s="8" t="s">
        <v>497</v>
      </c>
      <c r="C171" s="3" t="s">
        <v>218</v>
      </c>
      <c r="D171" s="3" t="s">
        <v>320</v>
      </c>
      <c r="E171" s="3" t="s">
        <v>407</v>
      </c>
      <c r="F171" s="4">
        <v>34386.832030999998</v>
      </c>
      <c r="G171" s="3" t="s">
        <v>443</v>
      </c>
    </row>
    <row r="172" spans="1:7">
      <c r="A172" s="6" t="s">
        <v>349</v>
      </c>
      <c r="B172" s="8" t="s">
        <v>492</v>
      </c>
      <c r="C172" s="3" t="s">
        <v>388</v>
      </c>
      <c r="D172" s="3" t="s">
        <v>313</v>
      </c>
      <c r="E172" s="3" t="s">
        <v>407</v>
      </c>
      <c r="F172" s="4">
        <v>31134.253906000002</v>
      </c>
      <c r="G172" s="3" t="s">
        <v>438</v>
      </c>
    </row>
    <row r="173" spans="1:7">
      <c r="A173" s="6" t="s">
        <v>349</v>
      </c>
      <c r="B173" s="8" t="s">
        <v>511</v>
      </c>
      <c r="C173" s="3" t="s">
        <v>233</v>
      </c>
      <c r="D173" s="3" t="s">
        <v>280</v>
      </c>
      <c r="E173" s="3" t="s">
        <v>403</v>
      </c>
      <c r="F173" s="4">
        <v>26198.279297000001</v>
      </c>
      <c r="G173" s="3" t="s">
        <v>457</v>
      </c>
    </row>
    <row r="174" spans="1:7">
      <c r="A174" s="6" t="s">
        <v>349</v>
      </c>
      <c r="B174" s="8" t="s">
        <v>480</v>
      </c>
      <c r="C174" s="3" t="s">
        <v>54</v>
      </c>
      <c r="D174" s="3" t="s">
        <v>287</v>
      </c>
      <c r="E174" s="3" t="s">
        <v>403</v>
      </c>
      <c r="F174" s="4">
        <v>26039.322265999999</v>
      </c>
      <c r="G174" s="3" t="s">
        <v>426</v>
      </c>
    </row>
    <row r="175" spans="1:7">
      <c r="A175" s="6" t="s">
        <v>349</v>
      </c>
      <c r="B175" s="8" t="s">
        <v>497</v>
      </c>
      <c r="C175" s="3" t="s">
        <v>218</v>
      </c>
      <c r="D175" s="3" t="s">
        <v>320</v>
      </c>
      <c r="E175" s="3" t="s">
        <v>407</v>
      </c>
      <c r="F175" s="4">
        <v>23851.384765999999</v>
      </c>
      <c r="G175" s="3" t="s">
        <v>443</v>
      </c>
    </row>
    <row r="176" spans="1:7">
      <c r="A176" s="6" t="s">
        <v>349</v>
      </c>
      <c r="B176" s="8" t="s">
        <v>492</v>
      </c>
      <c r="C176" s="3" t="s">
        <v>388</v>
      </c>
      <c r="D176" s="3" t="s">
        <v>313</v>
      </c>
      <c r="E176" s="3" t="s">
        <v>407</v>
      </c>
      <c r="F176" s="4">
        <v>21799.066406000002</v>
      </c>
      <c r="G176" s="3" t="s">
        <v>438</v>
      </c>
    </row>
    <row r="177" spans="1:7">
      <c r="A177" s="6" t="s">
        <v>349</v>
      </c>
      <c r="B177" s="8" t="s">
        <v>480</v>
      </c>
      <c r="C177" s="3" t="s">
        <v>54</v>
      </c>
      <c r="D177" s="3" t="s">
        <v>287</v>
      </c>
      <c r="E177" s="3" t="s">
        <v>403</v>
      </c>
      <c r="F177" s="4">
        <v>20776.835938</v>
      </c>
      <c r="G177" s="3" t="s">
        <v>426</v>
      </c>
    </row>
    <row r="178" spans="1:7">
      <c r="A178" s="6" t="s">
        <v>349</v>
      </c>
      <c r="B178" s="8" t="s">
        <v>492</v>
      </c>
      <c r="C178" s="3" t="s">
        <v>388</v>
      </c>
      <c r="D178" s="3" t="s">
        <v>313</v>
      </c>
      <c r="E178" s="3" t="s">
        <v>407</v>
      </c>
      <c r="F178" s="4">
        <v>20681.960938</v>
      </c>
      <c r="G178" s="3" t="s">
        <v>438</v>
      </c>
    </row>
    <row r="179" spans="1:7">
      <c r="A179" s="6" t="s">
        <v>349</v>
      </c>
      <c r="B179" s="8" t="s">
        <v>44</v>
      </c>
      <c r="C179" s="3" t="s">
        <v>374</v>
      </c>
      <c r="D179" s="3" t="s">
        <v>327</v>
      </c>
      <c r="E179" s="3" t="s">
        <v>398</v>
      </c>
      <c r="F179" s="4">
        <v>20084.017577999999</v>
      </c>
      <c r="G179" s="3" t="s">
        <v>458</v>
      </c>
    </row>
    <row r="180" spans="1:7">
      <c r="A180" s="6" t="s">
        <v>349</v>
      </c>
      <c r="B180" s="8" t="s">
        <v>512</v>
      </c>
      <c r="C180" s="3" t="s">
        <v>233</v>
      </c>
      <c r="D180" s="3" t="s">
        <v>280</v>
      </c>
      <c r="E180" s="3" t="s">
        <v>403</v>
      </c>
      <c r="F180" s="4">
        <v>13263.048828000001</v>
      </c>
      <c r="G180" s="3" t="s">
        <v>459</v>
      </c>
    </row>
    <row r="181" spans="1:7">
      <c r="A181" s="6" t="s">
        <v>349</v>
      </c>
      <c r="B181" s="8" t="s">
        <v>362</v>
      </c>
      <c r="C181" s="3" t="s">
        <v>389</v>
      </c>
      <c r="D181" s="3" t="s">
        <v>309</v>
      </c>
      <c r="E181" s="3" t="s">
        <v>401</v>
      </c>
      <c r="F181" s="4">
        <v>10097.425781</v>
      </c>
      <c r="G181" s="3" t="s">
        <v>460</v>
      </c>
    </row>
    <row r="182" spans="1:7">
      <c r="A182" s="6" t="s">
        <v>349</v>
      </c>
      <c r="B182" s="8" t="s">
        <v>509</v>
      </c>
      <c r="C182" s="3" t="s">
        <v>393</v>
      </c>
      <c r="D182" s="3" t="s">
        <v>320</v>
      </c>
      <c r="E182" s="3" t="s">
        <v>407</v>
      </c>
      <c r="F182" s="4">
        <v>8405.2744139999995</v>
      </c>
      <c r="G182" s="3" t="s">
        <v>455</v>
      </c>
    </row>
    <row r="183" spans="1:7">
      <c r="A183" s="6" t="s">
        <v>349</v>
      </c>
      <c r="B183" s="8" t="s">
        <v>509</v>
      </c>
      <c r="C183" s="3" t="s">
        <v>393</v>
      </c>
      <c r="D183" s="3" t="s">
        <v>320</v>
      </c>
      <c r="E183" s="3" t="s">
        <v>407</v>
      </c>
      <c r="F183" s="4">
        <v>6434.9384769999997</v>
      </c>
      <c r="G183" s="3" t="s">
        <v>455</v>
      </c>
    </row>
    <row r="184" spans="1:7">
      <c r="A184" s="6" t="s">
        <v>349</v>
      </c>
      <c r="B184" s="8" t="s">
        <v>513</v>
      </c>
      <c r="C184" s="3" t="s">
        <v>389</v>
      </c>
      <c r="D184" s="3" t="s">
        <v>328</v>
      </c>
      <c r="E184" s="3" t="s">
        <v>401</v>
      </c>
      <c r="F184" s="4">
        <v>5612.453125</v>
      </c>
      <c r="G184" s="3" t="s">
        <v>461</v>
      </c>
    </row>
    <row r="185" spans="1:7">
      <c r="A185" s="6" t="s">
        <v>349</v>
      </c>
      <c r="B185" s="8" t="s">
        <v>514</v>
      </c>
      <c r="C185" s="3" t="s">
        <v>389</v>
      </c>
      <c r="D185" s="3" t="s">
        <v>309</v>
      </c>
      <c r="E185" s="3" t="s">
        <v>401</v>
      </c>
      <c r="F185" s="4">
        <v>5324.5361329999996</v>
      </c>
      <c r="G185" s="3" t="s">
        <v>462</v>
      </c>
    </row>
    <row r="186" spans="1:7">
      <c r="A186" s="6" t="s">
        <v>349</v>
      </c>
      <c r="B186" s="8" t="s">
        <v>492</v>
      </c>
      <c r="C186" s="3" t="s">
        <v>388</v>
      </c>
      <c r="D186" s="3" t="s">
        <v>313</v>
      </c>
      <c r="E186" s="3" t="s">
        <v>407</v>
      </c>
      <c r="F186" s="4">
        <v>1720.802856</v>
      </c>
      <c r="G186" s="3" t="s">
        <v>438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0"/>
  <sheetViews>
    <sheetView topLeftCell="A13" workbookViewId="0">
      <selection activeCell="K22" sqref="K22"/>
    </sheetView>
  </sheetViews>
  <sheetFormatPr defaultRowHeight="15"/>
  <cols>
    <col min="5" max="5" width="14.42578125" customWidth="1"/>
    <col min="6" max="6" width="13.5703125" customWidth="1"/>
    <col min="7" max="7" width="13.85546875" customWidth="1"/>
    <col min="8" max="8" width="13.42578125" customWidth="1"/>
  </cols>
  <sheetData>
    <row r="5" spans="1:8">
      <c r="A5" t="s">
        <v>521</v>
      </c>
      <c r="F5" t="s">
        <v>518</v>
      </c>
      <c r="G5" t="s">
        <v>519</v>
      </c>
      <c r="H5" t="s">
        <v>520</v>
      </c>
    </row>
    <row r="6" spans="1:8">
      <c r="A6" t="s">
        <v>523</v>
      </c>
      <c r="E6" t="s">
        <v>112</v>
      </c>
      <c r="F6" s="9">
        <v>18844759.500533178</v>
      </c>
      <c r="G6" s="9">
        <v>6158721.1620677728</v>
      </c>
      <c r="H6" s="9">
        <v>11893727.141104827</v>
      </c>
    </row>
    <row r="7" spans="1:8">
      <c r="E7" t="s">
        <v>349</v>
      </c>
      <c r="F7" s="9">
        <v>10362189.579594567</v>
      </c>
      <c r="G7" s="9">
        <v>5289492.9854072025</v>
      </c>
      <c r="H7" s="9">
        <v>2716777.5209006006</v>
      </c>
    </row>
    <row r="8" spans="1:8">
      <c r="E8" t="s">
        <v>88</v>
      </c>
      <c r="F8" s="9">
        <v>0</v>
      </c>
      <c r="G8" s="9">
        <v>351742.28125</v>
      </c>
      <c r="H8" s="9">
        <v>3323614.4258176046</v>
      </c>
    </row>
    <row r="9" spans="1:8">
      <c r="E9" t="s">
        <v>16</v>
      </c>
      <c r="F9" s="9">
        <v>1650843.7742547276</v>
      </c>
      <c r="G9" s="9">
        <v>1185618.5711038383</v>
      </c>
      <c r="H9" s="9">
        <v>0</v>
      </c>
    </row>
    <row r="10" spans="1:8">
      <c r="E10" t="s">
        <v>50</v>
      </c>
      <c r="F10" s="9">
        <v>27164.952576452477</v>
      </c>
      <c r="G10" s="9">
        <v>2398635.6850637509</v>
      </c>
      <c r="H10" s="9">
        <v>12636.473641917912</v>
      </c>
    </row>
    <row r="11" spans="1:8">
      <c r="E11" t="s">
        <v>517</v>
      </c>
      <c r="F11" s="9">
        <v>266441.09375</v>
      </c>
      <c r="G11" s="9">
        <v>0</v>
      </c>
      <c r="H11" s="9">
        <v>522855.87225000001</v>
      </c>
    </row>
    <row r="12" spans="1:8">
      <c r="E12" t="s">
        <v>5</v>
      </c>
      <c r="F12" s="9">
        <v>0</v>
      </c>
      <c r="G12" s="9">
        <v>23079.376952999999</v>
      </c>
      <c r="H12" s="9">
        <v>354791.96875</v>
      </c>
    </row>
    <row r="13" spans="1:8">
      <c r="F13" s="9"/>
      <c r="G13" s="9"/>
      <c r="H13" s="9"/>
    </row>
    <row r="14" spans="1:8">
      <c r="A14" t="s">
        <v>522</v>
      </c>
      <c r="F14" t="s">
        <v>518</v>
      </c>
      <c r="G14" t="s">
        <v>519</v>
      </c>
      <c r="H14" t="s">
        <v>520</v>
      </c>
    </row>
    <row r="15" spans="1:8">
      <c r="A15" t="s">
        <v>523</v>
      </c>
      <c r="E15" t="s">
        <v>112</v>
      </c>
      <c r="F15" s="10">
        <f>F6/1.5</f>
        <v>12563173.000355452</v>
      </c>
      <c r="G15" s="10">
        <f>G6/1.75</f>
        <v>3519269.2354672989</v>
      </c>
      <c r="H15" s="10">
        <v>11893727.141104827</v>
      </c>
    </row>
    <row r="16" spans="1:8">
      <c r="E16" t="s">
        <v>349</v>
      </c>
      <c r="F16" s="10">
        <f t="shared" ref="F16:F21" si="0">F7/1.5</f>
        <v>6908126.3863963783</v>
      </c>
      <c r="G16" s="10">
        <f t="shared" ref="G16:G21" si="1">G7/1.75</f>
        <v>3022567.4202326871</v>
      </c>
      <c r="H16" s="10">
        <v>2716777.5209006006</v>
      </c>
    </row>
    <row r="17" spans="1:8">
      <c r="E17" t="s">
        <v>88</v>
      </c>
      <c r="F17" s="10">
        <f t="shared" si="0"/>
        <v>0</v>
      </c>
      <c r="G17" s="10">
        <f t="shared" si="1"/>
        <v>200995.58928571429</v>
      </c>
      <c r="H17" s="10">
        <v>3323614.4258176046</v>
      </c>
    </row>
    <row r="18" spans="1:8">
      <c r="E18" t="s">
        <v>16</v>
      </c>
      <c r="F18" s="10">
        <f t="shared" si="0"/>
        <v>1100562.5161698184</v>
      </c>
      <c r="G18" s="10">
        <f t="shared" si="1"/>
        <v>677496.32634505047</v>
      </c>
      <c r="H18" s="10">
        <v>0</v>
      </c>
    </row>
    <row r="19" spans="1:8">
      <c r="E19" t="s">
        <v>50</v>
      </c>
      <c r="F19" s="10">
        <f t="shared" si="0"/>
        <v>18109.96838430165</v>
      </c>
      <c r="G19" s="10">
        <f t="shared" si="1"/>
        <v>1370648.9628935719</v>
      </c>
      <c r="H19" s="10">
        <v>12636.473641917912</v>
      </c>
    </row>
    <row r="20" spans="1:8">
      <c r="E20" t="s">
        <v>517</v>
      </c>
      <c r="F20" s="10">
        <f t="shared" si="0"/>
        <v>177627.39583333334</v>
      </c>
      <c r="G20" s="10">
        <f t="shared" si="1"/>
        <v>0</v>
      </c>
      <c r="H20" s="10">
        <v>522855.87225000001</v>
      </c>
    </row>
    <row r="21" spans="1:8">
      <c r="E21" t="s">
        <v>5</v>
      </c>
      <c r="F21" s="10">
        <f t="shared" si="0"/>
        <v>0</v>
      </c>
      <c r="G21" s="10">
        <f t="shared" si="1"/>
        <v>13188.215401714286</v>
      </c>
      <c r="H21" s="10">
        <v>354791.96875</v>
      </c>
    </row>
    <row r="22" spans="1:8">
      <c r="A22" t="s">
        <v>522</v>
      </c>
      <c r="F22" t="s">
        <v>518</v>
      </c>
      <c r="G22" t="s">
        <v>519</v>
      </c>
      <c r="H22" t="s">
        <v>520</v>
      </c>
    </row>
    <row r="23" spans="1:8">
      <c r="A23" t="s">
        <v>524</v>
      </c>
      <c r="E23" t="s">
        <v>112</v>
      </c>
      <c r="F23" s="11">
        <f>F15/1000000</f>
        <v>12.563173000355452</v>
      </c>
      <c r="G23" s="11">
        <f t="shared" ref="G23:H23" si="2">G15/1000000</f>
        <v>3.519269235467299</v>
      </c>
      <c r="H23" s="11">
        <f t="shared" si="2"/>
        <v>11.893727141104828</v>
      </c>
    </row>
    <row r="24" spans="1:8">
      <c r="E24" t="s">
        <v>349</v>
      </c>
      <c r="F24" s="11">
        <f t="shared" ref="F24:H24" si="3">F16/1000000</f>
        <v>6.9081263863963782</v>
      </c>
      <c r="G24" s="11">
        <f t="shared" si="3"/>
        <v>3.0225674202326873</v>
      </c>
      <c r="H24" s="11">
        <f t="shared" si="3"/>
        <v>2.7167775209006004</v>
      </c>
    </row>
    <row r="25" spans="1:8">
      <c r="E25" t="s">
        <v>88</v>
      </c>
      <c r="F25" s="11">
        <f t="shared" ref="F25:H25" si="4">F17/1000000</f>
        <v>0</v>
      </c>
      <c r="G25" s="11">
        <f t="shared" si="4"/>
        <v>0.20099558928571429</v>
      </c>
      <c r="H25" s="11">
        <f t="shared" si="4"/>
        <v>3.3236144258176048</v>
      </c>
    </row>
    <row r="26" spans="1:8">
      <c r="E26" t="s">
        <v>16</v>
      </c>
      <c r="F26" s="11">
        <f t="shared" ref="F26:H26" si="5">F18/1000000</f>
        <v>1.1005625161698183</v>
      </c>
      <c r="G26" s="11">
        <f t="shared" si="5"/>
        <v>0.67749632634505053</v>
      </c>
      <c r="H26" s="11">
        <f t="shared" si="5"/>
        <v>0</v>
      </c>
    </row>
    <row r="27" spans="1:8">
      <c r="E27" t="s">
        <v>50</v>
      </c>
      <c r="F27" s="11">
        <f t="shared" ref="F27:H27" si="6">F19/1000000</f>
        <v>1.810996838430165E-2</v>
      </c>
      <c r="G27" s="11">
        <f t="shared" si="6"/>
        <v>1.3706489628935719</v>
      </c>
      <c r="H27" s="11">
        <f t="shared" si="6"/>
        <v>1.2636473641917912E-2</v>
      </c>
    </row>
    <row r="28" spans="1:8">
      <c r="E28" t="s">
        <v>517</v>
      </c>
      <c r="F28" s="11">
        <f t="shared" ref="F28:H28" si="7">F20/1000000</f>
        <v>0.17762739583333334</v>
      </c>
      <c r="G28" s="11">
        <f t="shared" si="7"/>
        <v>0</v>
      </c>
      <c r="H28" s="11">
        <f t="shared" si="7"/>
        <v>0.52285587224999996</v>
      </c>
    </row>
    <row r="29" spans="1:8">
      <c r="E29" t="s">
        <v>5</v>
      </c>
      <c r="F29" s="11">
        <f t="shared" ref="F29:H29" si="8">F21/1000000</f>
        <v>0</v>
      </c>
      <c r="G29" s="11">
        <f t="shared" si="8"/>
        <v>1.3188215401714286E-2</v>
      </c>
      <c r="H29" s="11">
        <f t="shared" si="8"/>
        <v>0.35479196875000002</v>
      </c>
    </row>
    <row r="30" spans="1:8">
      <c r="E30" t="s">
        <v>525</v>
      </c>
      <c r="F30" s="11">
        <f>SUM(F23:F29)</f>
        <v>20.767599267139286</v>
      </c>
      <c r="G30" s="11">
        <f t="shared" ref="G30:H30" si="9">SUM(G23:G29)</f>
        <v>8.804165749626037</v>
      </c>
      <c r="H30" s="11">
        <f t="shared" si="9"/>
        <v>18.824403402464952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Tendre do daňových rajov</vt:lpstr>
      <vt:lpstr>Fico vs Radičová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</dc:creator>
  <cp:lastModifiedBy>gabo</cp:lastModifiedBy>
  <dcterms:created xsi:type="dcterms:W3CDTF">2013-06-10T10:09:39Z</dcterms:created>
  <dcterms:modified xsi:type="dcterms:W3CDTF">2013-06-11T10:49:41Z</dcterms:modified>
</cp:coreProperties>
</file>